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dwarszawa01\home$\marcin.mical\Documents\POSTĘPOWANIA\2025\25DFBT945_Remont podajników węgla w EC Pruszków\"/>
    </mc:Choice>
  </mc:AlternateContent>
  <xr:revisionPtr revIDLastSave="0" documentId="8_{27B2A221-A1D2-4167-8880-CD0342D928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nik i zakres prac" sheetId="19" r:id="rId1"/>
    <sheet name="materiały" sheetId="20" r:id="rId2"/>
    <sheet name="prace dodatkowe i narzuty" sheetId="21" r:id="rId3"/>
  </sheets>
  <definedNames>
    <definedName name="_GoBack" localSheetId="0">'cennik i zakres prac'!#REF!</definedName>
    <definedName name="_xlnm.Print_Area" localSheetId="0">'cennik i zakres prac'!$A$1:$H$67</definedName>
    <definedName name="_xlnm.Print_Area" localSheetId="1">materiały!$A$1:$K$42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1" l="1"/>
</calcChain>
</file>

<file path=xl/sharedStrings.xml><?xml version="1.0" encoding="utf-8"?>
<sst xmlns="http://schemas.openxmlformats.org/spreadsheetml/2006/main" count="508" uniqueCount="176">
  <si>
    <t>TABELA NR 1</t>
  </si>
  <si>
    <t xml:space="preserve">LP. </t>
  </si>
  <si>
    <t>Wyszczególnienie prac</t>
  </si>
  <si>
    <t>Lp.</t>
  </si>
  <si>
    <t>Wykaz podstawowych czynności</t>
  </si>
  <si>
    <t>Jednostka miary</t>
  </si>
  <si>
    <t>Ilość</t>
  </si>
  <si>
    <t>Cena jednostkowa  netto w PLN/jednostkę</t>
  </si>
  <si>
    <t>Cena łączna netto w PLN (bez VAT)</t>
  </si>
  <si>
    <t>TABELA NR 2</t>
  </si>
  <si>
    <t>Dotyczy pozycji zakresu nr:</t>
  </si>
  <si>
    <t>Podzespół</t>
  </si>
  <si>
    <t>Wyszczególnienie materiału</t>
  </si>
  <si>
    <t>Parametry techniczne (rodzaj materiału, wymiary, itp.)</t>
  </si>
  <si>
    <t>Wymagania jakościowe, oznaczenie, producent</t>
  </si>
  <si>
    <t>Jedn. miary</t>
  </si>
  <si>
    <t>Ilość materiału</t>
  </si>
  <si>
    <r>
      <t xml:space="preserve">Cena jednostkowa Netto  </t>
    </r>
    <r>
      <rPr>
        <b/>
        <sz val="8"/>
        <rFont val="Arial"/>
        <family val="2"/>
        <charset val="238"/>
      </rPr>
      <t>[</t>
    </r>
    <r>
      <rPr>
        <b/>
        <sz val="8"/>
        <rFont val="Arial"/>
        <family val="2"/>
      </rPr>
      <t>PLN</t>
    </r>
    <r>
      <rPr>
        <b/>
        <sz val="8"/>
        <rFont val="Arial"/>
        <family val="2"/>
        <charset val="238"/>
      </rPr>
      <t>]</t>
    </r>
  </si>
  <si>
    <t>szt.</t>
  </si>
  <si>
    <t>Lp. materiału dla podzespołu</t>
  </si>
  <si>
    <t>Prace dodatkowe</t>
  </si>
  <si>
    <t>Inne materiały - koszt zakupu Wykonawcy</t>
  </si>
  <si>
    <t>kpl.</t>
  </si>
  <si>
    <t>jm</t>
  </si>
  <si>
    <t>ilość</t>
  </si>
  <si>
    <t>Wyszczególnienie</t>
  </si>
  <si>
    <t>Suma</t>
  </si>
  <si>
    <t>TABELA NR 3</t>
  </si>
  <si>
    <t>Umowa nr:</t>
  </si>
  <si>
    <t>Cena jednostkowa Netto  [PLN]</t>
  </si>
  <si>
    <t>rbg</t>
  </si>
  <si>
    <t>mb</t>
  </si>
  <si>
    <t>l</t>
  </si>
  <si>
    <t>SKF</t>
  </si>
  <si>
    <r>
      <t>Umowa nr:</t>
    </r>
    <r>
      <rPr>
        <b/>
        <sz val="10"/>
        <rFont val="Calibri"/>
        <family val="2"/>
        <charset val="238"/>
        <scheme val="minor"/>
      </rPr>
      <t xml:space="preserve"> </t>
    </r>
  </si>
  <si>
    <t>Obiekt: EC Pruszków, podajniki węgla</t>
  </si>
  <si>
    <t>4.1</t>
  </si>
  <si>
    <t>4.2</t>
  </si>
  <si>
    <t>4.3</t>
  </si>
  <si>
    <t>4.4</t>
  </si>
  <si>
    <t>4.6</t>
  </si>
  <si>
    <t>Nakrętka</t>
  </si>
  <si>
    <t>Dopuszcza się stosowanie materiałów równoważnych o tych samych parametrach technicznych.</t>
  </si>
  <si>
    <t xml:space="preserve">Cena sumaryczna Netto [PLN] </t>
  </si>
  <si>
    <t>Załącznik nr 1 - Cennik i zakres prac</t>
  </si>
  <si>
    <t>Remont podajnika placowego nr 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</si>
  <si>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</si>
  <si>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</si>
  <si>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</si>
  <si>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</si>
  <si>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</si>
  <si>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</si>
  <si>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</si>
  <si>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</si>
  <si>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</si>
  <si>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</si>
  <si>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</si>
  <si>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</si>
  <si>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</si>
  <si>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</si>
  <si>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</si>
  <si>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</si>
  <si>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8.4</t>
  </si>
  <si>
    <t>8.5</t>
  </si>
  <si>
    <t>8.7</t>
  </si>
  <si>
    <t>Farba żółta</t>
  </si>
  <si>
    <t>dla środowiska C5I</t>
  </si>
  <si>
    <t>Farba szara</t>
  </si>
  <si>
    <t>Polimerowa kompozycja wiążąca rdzę</t>
  </si>
  <si>
    <t>PAROXIDE</t>
  </si>
  <si>
    <t>1</t>
  </si>
  <si>
    <t>2</t>
  </si>
  <si>
    <t>3</t>
  </si>
  <si>
    <t>Smar</t>
  </si>
  <si>
    <t>GGK WIELAND Polska Sp. z o.o.</t>
  </si>
  <si>
    <t>Sprawdzenie czystości przewodów ssawnych</t>
  </si>
  <si>
    <t>Wymiana uszczelnień zaworów klapowych</t>
  </si>
  <si>
    <t>Remont instalacji centralnego odkurzacza</t>
  </si>
  <si>
    <t>Sprawdzenie szczelności układu</t>
  </si>
  <si>
    <t xml:space="preserve">Czyszczenie przewodów ssawnych </t>
  </si>
  <si>
    <t>Uszczelka pokrywa-obudowa filtra</t>
  </si>
  <si>
    <t xml:space="preserve">nr kat. 181018 </t>
  </si>
  <si>
    <t>nr kat. 250260</t>
  </si>
  <si>
    <t>nr kat. 260155</t>
  </si>
  <si>
    <t>nr kat. 260158</t>
  </si>
  <si>
    <t xml:space="preserve">Uszczelka zbiornik-obudowa filtra
</t>
  </si>
  <si>
    <t xml:space="preserve">Worek wylotowy
</t>
  </si>
  <si>
    <t>Uszczelnienie pokrywy filtra zabezpieczającego</t>
  </si>
  <si>
    <t>Membrana do AirShock</t>
  </si>
  <si>
    <t>Filtr kieszeniowy</t>
  </si>
  <si>
    <t>Uszczelnienie zaworu klapowego</t>
  </si>
  <si>
    <t>nr kat. 220365</t>
  </si>
  <si>
    <t>nr kat. 184557</t>
  </si>
  <si>
    <t>Prace przygotowawcze:
•	wyczyszczenie i usunięcie zalegającego materiału z podajnika (przestrzeni między rolkowej, taśmy, konstrukcji, układu napędowego, osłon posadzki pod podajnikiem.</t>
  </si>
  <si>
    <t>m2</t>
  </si>
  <si>
    <t>Sprawdzenie stanu technicznego rolek (górnych i dolnych) oraz wymiana uszkodzonych rolek</t>
  </si>
  <si>
    <t>Zespół łożyskowy</t>
  </si>
  <si>
    <t>Śruba łeb sześciokątny,</t>
  </si>
  <si>
    <t>M8, ocynk</t>
  </si>
  <si>
    <t>M8-5.6, ocynk</t>
  </si>
  <si>
    <t>Remont podajnika skośnego nowego nr 1</t>
  </si>
  <si>
    <t>Remont uszczelnień:
•	Wymiana uszczelnień osłon</t>
  </si>
  <si>
    <t>600/250  PPN 2,5</t>
  </si>
  <si>
    <t>Szczotka walcowa</t>
  </si>
  <si>
    <t>Sprężyna zaworu klapowego</t>
  </si>
  <si>
    <t>Wykonanie zabezpieczeń antykorozyjnych:
•	Usuniecie ognisk korozji z konstrukcji przenośnika oraz osłon: oczyszczenie, odtłuszczenie, malowanie</t>
  </si>
  <si>
    <t>Remont podajnika skośnego nowego nr 2</t>
  </si>
  <si>
    <t>Remont podajnika nr 3</t>
  </si>
  <si>
    <t xml:space="preserve"> FY40FM</t>
  </si>
  <si>
    <t>Przegląd układu zabezpieczeń podajnika (przed i po zakończeniu prac):
•	Sprawdzenie zadziałania czujników wyboczenia taśmy.
•	Sprawdzenie zadziałania czujnika obrotów wału
•	Sprawdzenie działania sytemu linek bezpieczeństwa
•	Sprawdzenie krańcówek na czujnikach spiętrzenia węgla
•	Sporządzenie protokołu z sprawdzeń.</t>
  </si>
  <si>
    <t>Przegląd układu zabezpieczeń podajnika (przed i po zakończeniu prac):
•	Sprawdzenie zadziałania czujników wyboczenia taśmy.
•	Sprawdzenie zadziałania czujnika obrotów wału
•	Sprawdzenie działania sytemu linek bezpieczeństwa
•	Sprawdzenie krańcówek na czujnikach spiętrzenia węgla
•	Sprawdzenie krańcówek na klapach kierunkowych
•	Sporządzenie protokołu z sprawdzeń.</t>
  </si>
  <si>
    <t>Remont podajnika nr 4</t>
  </si>
  <si>
    <t>Remont podajnika nr 5</t>
  </si>
  <si>
    <t>Remont pługów zgarniających:
•	Wymiana elementów zgarniających
•	Kontrola i konserwacja stanu śruby podnoszącej
•	Regulacja położenia pługu względem taśmy</t>
  </si>
  <si>
    <t>Remont zgarniaczy:
•	Wymiana elementów czyszczących
•	Sprawdzenie elementów napinających</t>
  </si>
  <si>
    <t>Pomiar ciągłości pętli uziemienia instalacji po zakończeniu prac + protokół sprawdzenia</t>
  </si>
  <si>
    <t>Castrol Spheerol ELP2</t>
  </si>
  <si>
    <t>400g</t>
  </si>
  <si>
    <t>Remont podajnika nr 6</t>
  </si>
  <si>
    <t>Przegląd układu zabezpieczeń podajnika (przed i po zakończeniu prac):
•	Sprawdzenie zadziałania czujników wyboczenia taśmy.
•	Sprawdzenie zadziałania czujnika obrotów wału
•	Sprawdzenie działania sytemu linek bezpieczeństwa
•	Sprawdzenie krańcówek na czujnikach spiętrzenia węgla i pługu
•	Sporządzenie protokołu z sprawdzeń.</t>
  </si>
  <si>
    <t>SUMA</t>
  </si>
  <si>
    <t>4.5</t>
  </si>
  <si>
    <t>4.7</t>
  </si>
  <si>
    <t>4.8</t>
  </si>
  <si>
    <t>Remont zsypów z podajnika i kosza
•	Wykonanie przeglądu i konserwacji zasuw w tym zadziałanie krańcówek: 2 szt.</t>
  </si>
  <si>
    <t xml:space="preserve">Remont zgarniaczy:
•	Wymiana elementów czyszczących
•	Sprawdzenie ewentualna wymiana elementów napinających </t>
  </si>
  <si>
    <t>Remont układu napinana taśmy:
•	Kontrola stanu śrub napinających</t>
  </si>
  <si>
    <t xml:space="preserve">Remont zgarniaczy:
•	Wymiana elementów czyszczących
•	Sprawdzenie/wymiana elementów napinających </t>
  </si>
  <si>
    <t>5.1</t>
  </si>
  <si>
    <t>5.2</t>
  </si>
  <si>
    <t>5.3</t>
  </si>
  <si>
    <t>5.4</t>
  </si>
  <si>
    <t>5.5</t>
  </si>
  <si>
    <t>5.6</t>
  </si>
  <si>
    <t xml:space="preserve">Remont zgarniaczy:
•	Wymiana elementów czyszczących
•	Sprawdzenie elementów napinających </t>
  </si>
  <si>
    <t>1.1</t>
  </si>
  <si>
    <t>1.2</t>
  </si>
  <si>
    <t>1.3</t>
  </si>
  <si>
    <t>1.4</t>
  </si>
  <si>
    <t>1.5</t>
  </si>
  <si>
    <t>1.6</t>
  </si>
  <si>
    <t>1.7</t>
  </si>
  <si>
    <t>Remont układu napędowego:
•	Korekta osiowania układu napędowego
•	Regulacja naciągu taśmy w tym sprawdzenie położenia/ustawienia taśmy
•	Regulacja biegu taśmy</t>
  </si>
  <si>
    <t>Remont osłon:
•	Wymiana uszkodzonych zawiasów
•	Wymiana śrub</t>
  </si>
  <si>
    <t>2.1</t>
  </si>
  <si>
    <t>2.2</t>
  </si>
  <si>
    <t>2.3</t>
  </si>
  <si>
    <t>2.4</t>
  </si>
  <si>
    <t>2.5</t>
  </si>
  <si>
    <t>2.6</t>
  </si>
  <si>
    <t>Blaszka/klapa zaworu klapowego</t>
  </si>
  <si>
    <t>3.1</t>
  </si>
  <si>
    <t>3.3</t>
  </si>
  <si>
    <t>3.7</t>
  </si>
  <si>
    <t>3.8</t>
  </si>
  <si>
    <t>3.2</t>
  </si>
  <si>
    <t>3.4</t>
  </si>
  <si>
    <t>3.5</t>
  </si>
  <si>
    <t>3.6</t>
  </si>
  <si>
    <t>Remont układu napinana taśmy wraz z materiałami:
•	przegląd krążków linowych, lin, smarowanie sworzni</t>
  </si>
  <si>
    <t>8.6</t>
  </si>
  <si>
    <t>Przegląd odkurzacza MaxVac Compact 110 M ATEX 3D:
1. Urządzenie czyszczące filtr: Sprawdzić działanie, wyczyścić i nasmarować drążek czyszczący. 
2. Sprawdzić działanie instalacji filtracyjnej: Wymienić filtr. 
3. Kontrola filtra kieszeniowego: Wymienić filtr. 
4. Wymiana filtra kieszeniowego: Sprawdzić rodzaj uszkodzenia. 
5. Sprawdzać urządzenia elektryczne, np. Kabel doprowadzający, kabel silnikowy, silnik 
6. Sprawdzać wyposażenie eksploatacyjne, uszkodzone wskazać do wymiany 
7. Uszczelka pokrywy: wymienić uszczelnienie
8. Uszczelnienie zbiornika: wymienić uszczelnienie
9. Zębatka do mechanizmu podnosząco-obniżającego: Nasmarować, wyczyścić
10. Sporządzić protokół z przeglądu</t>
  </si>
  <si>
    <t>Wykonanie zabezpieczeń antykorozyjnych:
•	Usuniecie ognisk korozji z konstrukcji przenośnika, zsypów oraz osłon: oczyszczenie, odtłuszczenie, malowanie</t>
  </si>
  <si>
    <t>Remont pługu zgarniającego:
•	Wymiana elementów zgarniających
•	Kontrola i konserwacja stanu śruby podnoszącej
•	Regulacja położenia pługu względem taśmy</t>
  </si>
  <si>
    <t>3.9</t>
  </si>
  <si>
    <t>4.9</t>
  </si>
  <si>
    <t>Wykonanie zabezpieczeń antykorozyjnych w tym:
•	usuniecie ognisk korozji z konstrukcji przenośnika oraz osłon zsypów: oczyszczenie, odtłuszczenie, malowanie</t>
  </si>
  <si>
    <t>1.8</t>
  </si>
  <si>
    <t>1.9</t>
  </si>
  <si>
    <t>3.10</t>
  </si>
  <si>
    <t>4.10</t>
  </si>
  <si>
    <t>Remont układu czyszczącego taśmę w tym:
• Wymiana szczotki czyszczącej
• Kontrola stanu zębatek oraz ewentualna ich wymiana
• Kontrola stanu łożysk oraz ewentualna ich wymiana</t>
  </si>
  <si>
    <t>Wykonanie i wymiana osłon podajnika: od rolki zwrotnej trzy kpl. Osłon</t>
  </si>
  <si>
    <t>25DFBT945</t>
  </si>
  <si>
    <t>Remont zsypów z podajnika:
•	Wyczyszczenie i usunięcie zalegającego materiału 
•	Wymiana gum w zsypach
•	Sprawdzenie ruchliwości klapy kierunkowej na zsypie w tym oczyszczenie przesmarowanie łożysk</t>
  </si>
  <si>
    <t xml:space="preserve">Wysokość narzutu na koszty zakupu Innych materiałów dla kwoty określonej w wierszu powyżej: 20.000 PLN przy stawce narzutu .....% (stawka nie większa niż 10%) czyli 20.000,00 PLN x .......% narzutu = ............ - kwota narzutu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</si>
</sst>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sz val="8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0" fillId="0" borderId="0"/>
    <xf numFmtId="0" fontId="18" fillId="0" borderId="0"/>
    <xf numFmtId="0" fontId="10" fillId="0" borderId="0"/>
    <xf numFmtId="0" fontId="19" fillId="0" borderId="0"/>
    <xf numFmtId="9" fontId="1" fillId="0" borderId="0" applyFont="0" applyFill="0" applyBorder="0" applyAlignment="0" applyProtection="0"/>
    <xf numFmtId="0" fontId="17" fillId="0" borderId="0"/>
    <xf numFmtId="0" fontId="17" fillId="0" borderId="0"/>
    <xf numFmtId="0" fontId="21" fillId="0" borderId="0"/>
    <xf numFmtId="0" fontId="17" fillId="0" borderId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224">
    <xf numFmtId="0" fontId="0" fillId="0" borderId="0" xfId="0"/>
    <xf numFmtId="0" fontId="0" fillId="0" borderId="0" xfId="0" applyBorder="1"/>
    <xf numFmtId="0" fontId="7" fillId="0" borderId="6" xfId="0" applyFont="1" applyBorder="1" applyAlignment="1"/>
    <xf numFmtId="0" fontId="8" fillId="0" borderId="6" xfId="0" applyFont="1" applyBorder="1" applyAlignment="1"/>
    <xf numFmtId="0" fontId="0" fillId="0" borderId="6" xfId="0" applyBorder="1"/>
    <xf numFmtId="0" fontId="8" fillId="0" borderId="6" xfId="0" applyFont="1" applyFill="1" applyBorder="1" applyAlignment="1"/>
    <xf numFmtId="0" fontId="0" fillId="0" borderId="10" xfId="0" applyBorder="1" applyAlignment="1">
      <alignment wrapText="1"/>
    </xf>
    <xf numFmtId="0" fontId="10" fillId="0" borderId="1" xfId="5" applyFont="1" applyBorder="1" applyAlignment="1">
      <alignment horizontal="center" vertical="center" wrapText="1"/>
    </xf>
    <xf numFmtId="4" fontId="11" fillId="0" borderId="22" xfId="0" applyNumberFormat="1" applyFont="1" applyFill="1" applyBorder="1" applyAlignment="1">
      <alignment vertical="center" wrapText="1"/>
    </xf>
    <xf numFmtId="0" fontId="0" fillId="0" borderId="21" xfId="0" applyFill="1" applyBorder="1" applyAlignment="1">
      <alignment wrapText="1"/>
    </xf>
    <xf numFmtId="0" fontId="0" fillId="0" borderId="21" xfId="0" applyBorder="1" applyAlignment="1">
      <alignment wrapText="1"/>
    </xf>
    <xf numFmtId="0" fontId="12" fillId="0" borderId="6" xfId="0" applyFont="1" applyBorder="1" applyAlignment="1"/>
    <xf numFmtId="0" fontId="12" fillId="0" borderId="6" xfId="0" applyFont="1" applyBorder="1" applyAlignment="1">
      <alignment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/>
    </xf>
    <xf numFmtId="0" fontId="13" fillId="0" borderId="9" xfId="5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right"/>
    </xf>
    <xf numFmtId="0" fontId="14" fillId="0" borderId="21" xfId="0" applyFont="1" applyBorder="1" applyAlignment="1">
      <alignment vertical="center" wrapText="1"/>
    </xf>
    <xf numFmtId="0" fontId="14" fillId="0" borderId="21" xfId="0" applyFont="1" applyBorder="1" applyAlignment="1">
      <alignment horizontal="center" vertical="center"/>
    </xf>
    <xf numFmtId="0" fontId="14" fillId="0" borderId="10" xfId="0" applyFont="1" applyBorder="1"/>
    <xf numFmtId="0" fontId="13" fillId="0" borderId="13" xfId="0" applyFont="1" applyFill="1" applyBorder="1" applyAlignment="1">
      <alignment horizontal="center" vertical="center" wrapText="1"/>
    </xf>
    <xf numFmtId="0" fontId="14" fillId="0" borderId="0" xfId="0" applyFont="1" applyBorder="1"/>
    <xf numFmtId="0" fontId="13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3" fillId="0" borderId="1" xfId="5" applyFont="1" applyFill="1" applyBorder="1" applyAlignment="1">
      <alignment horizontal="left" vertical="center" wrapText="1"/>
    </xf>
    <xf numFmtId="0" fontId="13" fillId="0" borderId="9" xfId="5" applyFont="1" applyFill="1" applyBorder="1" applyAlignment="1">
      <alignment horizontal="left" vertical="center" wrapText="1"/>
    </xf>
    <xf numFmtId="0" fontId="13" fillId="0" borderId="9" xfId="5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4" fillId="0" borderId="6" xfId="0" applyFont="1" applyBorder="1"/>
    <xf numFmtId="0" fontId="13" fillId="0" borderId="6" xfId="0" applyFont="1" applyBorder="1" applyAlignment="1">
      <alignment horizontal="center"/>
    </xf>
    <xf numFmtId="0" fontId="14" fillId="0" borderId="21" xfId="0" applyFont="1" applyBorder="1"/>
    <xf numFmtId="0" fontId="14" fillId="0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0" fontId="14" fillId="0" borderId="4" xfId="0" applyFont="1" applyBorder="1" applyAlignment="1">
      <alignment horizont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9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/>
    </xf>
    <xf numFmtId="0" fontId="14" fillId="0" borderId="0" xfId="0" applyFont="1" applyAlignment="1"/>
    <xf numFmtId="0" fontId="14" fillId="0" borderId="13" xfId="0" applyFont="1" applyFill="1" applyBorder="1" applyAlignment="1">
      <alignment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22" xfId="0" applyNumberFormat="1" applyFont="1" applyFill="1" applyBorder="1" applyAlignment="1">
      <alignment horizontal="center" vertical="center" wrapText="1"/>
    </xf>
    <xf numFmtId="4" fontId="14" fillId="0" borderId="9" xfId="0" applyNumberFormat="1" applyFont="1" applyFill="1" applyBorder="1" applyAlignment="1">
      <alignment horizontal="center" vertical="center" wrapText="1"/>
    </xf>
    <xf numFmtId="4" fontId="14" fillId="0" borderId="26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left" vertical="center" wrapText="1"/>
    </xf>
    <xf numFmtId="49" fontId="13" fillId="0" borderId="13" xfId="0" applyNumberFormat="1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0" fontId="13" fillId="0" borderId="1" xfId="5" applyFont="1" applyBorder="1" applyAlignment="1">
      <alignment horizontal="center" vertical="center" wrapText="1"/>
    </xf>
    <xf numFmtId="4" fontId="13" fillId="0" borderId="1" xfId="5" applyNumberFormat="1" applyFont="1" applyBorder="1" applyAlignment="1">
      <alignment horizontal="right"/>
    </xf>
    <xf numFmtId="0" fontId="13" fillId="0" borderId="1" xfId="5" applyFont="1" applyBorder="1" applyAlignment="1">
      <alignment horizontal="left" vertical="center" wrapText="1"/>
    </xf>
    <xf numFmtId="0" fontId="13" fillId="0" borderId="1" xfId="5" applyFont="1" applyBorder="1" applyAlignment="1">
      <alignment horizontal="center"/>
    </xf>
    <xf numFmtId="0" fontId="13" fillId="0" borderId="1" xfId="5" applyFont="1" applyBorder="1" applyAlignment="1">
      <alignment horizontal="center" vertical="center"/>
    </xf>
    <xf numFmtId="0" fontId="14" fillId="0" borderId="12" xfId="10" applyFont="1" applyBorder="1" applyAlignment="1">
      <alignment horizontal="center" vertical="center" wrapText="1"/>
    </xf>
    <xf numFmtId="0" fontId="13" fillId="0" borderId="13" xfId="5" applyFont="1" applyBorder="1" applyAlignment="1">
      <alignment horizontal="center" vertical="center" wrapText="1"/>
    </xf>
    <xf numFmtId="0" fontId="13" fillId="0" borderId="13" xfId="5" applyFont="1" applyBorder="1" applyAlignment="1">
      <alignment horizontal="left" vertical="center" wrapText="1"/>
    </xf>
    <xf numFmtId="0" fontId="13" fillId="0" borderId="13" xfId="5" applyFont="1" applyBorder="1" applyAlignment="1">
      <alignment horizontal="center" vertical="center"/>
    </xf>
    <xf numFmtId="0" fontId="14" fillId="0" borderId="13" xfId="10" applyFont="1" applyBorder="1" applyAlignment="1">
      <alignment horizontal="center" vertical="center" wrapText="1"/>
    </xf>
    <xf numFmtId="4" fontId="13" fillId="0" borderId="22" xfId="5" applyNumberFormat="1" applyFont="1" applyBorder="1" applyAlignment="1">
      <alignment horizontal="right"/>
    </xf>
    <xf numFmtId="49" fontId="14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13" fillId="0" borderId="1" xfId="4" applyFont="1" applyBorder="1" applyAlignment="1">
      <alignment vertical="center"/>
    </xf>
    <xf numFmtId="49" fontId="14" fillId="0" borderId="13" xfId="0" applyNumberFormat="1" applyFont="1" applyBorder="1" applyAlignment="1">
      <alignment horizontal="center" vertical="center"/>
    </xf>
    <xf numFmtId="4" fontId="13" fillId="0" borderId="13" xfId="5" applyNumberFormat="1" applyFont="1" applyBorder="1" applyAlignment="1">
      <alignment horizontal="right"/>
    </xf>
    <xf numFmtId="4" fontId="13" fillId="0" borderId="19" xfId="5" applyNumberFormat="1" applyFont="1" applyBorder="1" applyAlignment="1">
      <alignment horizontal="right"/>
    </xf>
    <xf numFmtId="0" fontId="13" fillId="0" borderId="7" xfId="4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3" fillId="0" borderId="16" xfId="0" applyFont="1" applyFill="1" applyBorder="1" applyAlignment="1">
      <alignment horizontal="left" vertical="center" wrapText="1"/>
    </xf>
    <xf numFmtId="0" fontId="14" fillId="0" borderId="13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0" xfId="0" applyFont="1" applyFill="1" applyBorder="1"/>
    <xf numFmtId="0" fontId="13" fillId="0" borderId="1" xfId="0" applyFont="1" applyFill="1" applyBorder="1" applyAlignment="1">
      <alignment horizontal="left" vertical="top" wrapText="1"/>
    </xf>
    <xf numFmtId="0" fontId="14" fillId="0" borderId="22" xfId="0" applyFont="1" applyFill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top" wrapText="1"/>
    </xf>
    <xf numFmtId="0" fontId="13" fillId="0" borderId="26" xfId="0" applyFont="1" applyFill="1" applyBorder="1" applyAlignment="1">
      <alignment horizontal="center" vertical="center" wrapText="1"/>
    </xf>
    <xf numFmtId="0" fontId="14" fillId="0" borderId="13" xfId="0" applyFont="1" applyFill="1" applyBorder="1"/>
    <xf numFmtId="0" fontId="14" fillId="0" borderId="19" xfId="0" applyFont="1" applyFill="1" applyBorder="1"/>
    <xf numFmtId="0" fontId="14" fillId="0" borderId="1" xfId="0" applyFont="1" applyFill="1" applyBorder="1"/>
    <xf numFmtId="0" fontId="14" fillId="0" borderId="22" xfId="0" applyFont="1" applyFill="1" applyBorder="1"/>
    <xf numFmtId="0" fontId="14" fillId="0" borderId="9" xfId="0" applyFont="1" applyFill="1" applyBorder="1"/>
    <xf numFmtId="0" fontId="14" fillId="0" borderId="26" xfId="0" applyFont="1" applyFill="1" applyBorder="1"/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0" fillId="0" borderId="9" xfId="5" applyFont="1" applyBorder="1" applyAlignment="1">
      <alignment horizontal="center" vertical="center" wrapText="1"/>
    </xf>
    <xf numFmtId="0" fontId="10" fillId="0" borderId="4" xfId="5" applyFont="1" applyBorder="1" applyAlignment="1">
      <alignment horizontal="center" vertical="center" wrapText="1"/>
    </xf>
    <xf numFmtId="0" fontId="10" fillId="0" borderId="4" xfId="5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11" fillId="0" borderId="3" xfId="0" applyNumberFormat="1" applyFont="1" applyFill="1" applyBorder="1" applyAlignment="1">
      <alignment vertical="center" wrapText="1"/>
    </xf>
    <xf numFmtId="0" fontId="10" fillId="0" borderId="17" xfId="5" applyBorder="1" applyAlignment="1">
      <alignment horizontal="center" vertical="center"/>
    </xf>
    <xf numFmtId="0" fontId="10" fillId="0" borderId="18" xfId="5" applyBorder="1" applyAlignment="1">
      <alignment horizontal="center" vertical="center"/>
    </xf>
    <xf numFmtId="4" fontId="11" fillId="0" borderId="7" xfId="5" applyNumberFormat="1" applyFont="1" applyFill="1" applyBorder="1" applyAlignment="1">
      <alignment horizontal="right" vertical="center"/>
    </xf>
    <xf numFmtId="4" fontId="11" fillId="0" borderId="7" xfId="5" applyNumberFormat="1" applyFont="1" applyBorder="1" applyAlignment="1">
      <alignment horizontal="right" vertical="center"/>
    </xf>
    <xf numFmtId="4" fontId="11" fillId="0" borderId="8" xfId="5" applyNumberFormat="1" applyFont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/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horizontal="center" vertical="center"/>
    </xf>
    <xf numFmtId="0" fontId="13" fillId="0" borderId="13" xfId="0" applyFont="1" applyFill="1" applyBorder="1"/>
    <xf numFmtId="0" fontId="13" fillId="0" borderId="22" xfId="0" applyFont="1" applyFill="1" applyBorder="1"/>
    <xf numFmtId="0" fontId="13" fillId="0" borderId="22" xfId="0" applyFont="1" applyFill="1" applyBorder="1" applyAlignment="1">
      <alignment vertical="center"/>
    </xf>
    <xf numFmtId="49" fontId="13" fillId="0" borderId="9" xfId="0" applyNumberFormat="1" applyFont="1" applyFill="1" applyBorder="1" applyAlignment="1">
      <alignment horizontal="center" vertical="center"/>
    </xf>
    <xf numFmtId="0" fontId="13" fillId="0" borderId="9" xfId="0" applyFont="1" applyFill="1" applyBorder="1"/>
    <xf numFmtId="0" fontId="13" fillId="0" borderId="26" xfId="0" applyFont="1" applyFill="1" applyBorder="1"/>
    <xf numFmtId="0" fontId="13" fillId="0" borderId="9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/>
    </xf>
    <xf numFmtId="0" fontId="14" fillId="0" borderId="13" xfId="10" applyFont="1" applyFill="1" applyBorder="1" applyAlignment="1">
      <alignment vertical="center" wrapText="1"/>
    </xf>
    <xf numFmtId="0" fontId="14" fillId="0" borderId="1" xfId="10" applyFont="1" applyFill="1" applyBorder="1" applyAlignment="1">
      <alignment vertical="center" wrapText="1"/>
    </xf>
    <xf numFmtId="0" fontId="14" fillId="0" borderId="9" xfId="10" applyFont="1" applyFill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49" fontId="12" fillId="2" borderId="24" xfId="0" applyNumberFormat="1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vertical="center" wrapText="1"/>
    </xf>
    <xf numFmtId="164" fontId="12" fillId="2" borderId="24" xfId="0" applyNumberFormat="1" applyFont="1" applyFill="1" applyBorder="1" applyAlignment="1">
      <alignment horizontal="center" vertical="center" wrapText="1"/>
    </xf>
    <xf numFmtId="2" fontId="12" fillId="2" borderId="25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2" fontId="9" fillId="2" borderId="19" xfId="0" applyNumberFormat="1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center" vertical="center"/>
    </xf>
    <xf numFmtId="0" fontId="14" fillId="0" borderId="29" xfId="0" applyFont="1" applyBorder="1"/>
    <xf numFmtId="0" fontId="14" fillId="0" borderId="30" xfId="0" applyFont="1" applyBorder="1"/>
    <xf numFmtId="49" fontId="14" fillId="0" borderId="13" xfId="0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wrapText="1"/>
    </xf>
    <xf numFmtId="49" fontId="13" fillId="0" borderId="32" xfId="0" applyNumberFormat="1" applyFont="1" applyFill="1" applyBorder="1" applyAlignment="1">
      <alignment horizontal="center" vertical="center" wrapText="1"/>
    </xf>
    <xf numFmtId="49" fontId="13" fillId="0" borderId="32" xfId="0" applyNumberFormat="1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vertical="center" wrapText="1"/>
    </xf>
    <xf numFmtId="0" fontId="13" fillId="0" borderId="32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vertical="center"/>
    </xf>
    <xf numFmtId="0" fontId="13" fillId="0" borderId="33" xfId="0" applyFont="1" applyFill="1" applyBorder="1" applyAlignment="1">
      <alignment vertical="center"/>
    </xf>
    <xf numFmtId="0" fontId="14" fillId="0" borderId="13" xfId="0" applyFont="1" applyFill="1" applyBorder="1" applyAlignment="1">
      <alignment wrapText="1"/>
    </xf>
    <xf numFmtId="0" fontId="14" fillId="0" borderId="1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left"/>
    </xf>
    <xf numFmtId="0" fontId="12" fillId="0" borderId="21" xfId="0" applyFont="1" applyBorder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2" fillId="0" borderId="11" xfId="0" applyFont="1" applyBorder="1" applyAlignment="1">
      <alignment horizontal="left" wrapText="1"/>
    </xf>
    <xf numFmtId="0" fontId="14" fillId="0" borderId="21" xfId="0" applyFont="1" applyBorder="1"/>
    <xf numFmtId="0" fontId="2" fillId="0" borderId="8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0" fontId="8" fillId="0" borderId="21" xfId="0" applyFont="1" applyBorder="1" applyAlignment="1">
      <alignment horizontal="left" wrapText="1"/>
    </xf>
    <xf numFmtId="164" fontId="9" fillId="2" borderId="27" xfId="0" applyNumberFormat="1" applyFont="1" applyFill="1" applyBorder="1" applyAlignment="1">
      <alignment horizontal="center" vertical="center" wrapText="1"/>
    </xf>
    <xf numFmtId="164" fontId="9" fillId="2" borderId="20" xfId="0" applyNumberFormat="1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7">
    <cellStyle name="Normalny" xfId="0" builtinId="0"/>
    <cellStyle name="Normalny 10" xfId="11" xr:uid="{87BB5607-DED8-4BC0-82D7-B15AC402A769}"/>
    <cellStyle name="Normalny 2" xfId="2" xr:uid="{00000000-0005-0000-0000-000001000000}"/>
    <cellStyle name="Normalny 2 2" xfId="4" xr:uid="{00000000-0005-0000-0000-000002000000}"/>
    <cellStyle name="Normalny 2 2 2" xfId="7" xr:uid="{165484D3-A960-4D87-8F77-C2B79DCF5DDC}"/>
    <cellStyle name="Normalny 3" xfId="3" xr:uid="{00000000-0005-0000-0000-000003000000}"/>
    <cellStyle name="Normalny 3 2" xfId="8" xr:uid="{40D9AE6C-A1E8-4EB1-ADFE-FF73109F1E69}"/>
    <cellStyle name="Normalny 3 3" xfId="13" xr:uid="{D88B071C-AA8D-4D25-8B46-FB13389264DC}"/>
    <cellStyle name="Normalny 4" xfId="1" xr:uid="{00000000-0005-0000-0000-000004000000}"/>
    <cellStyle name="Normalny 5" xfId="6" xr:uid="{EDAE1EF0-0857-497E-B926-9642C87557EE}"/>
    <cellStyle name="Normalny 6" xfId="10" xr:uid="{2C203686-488A-49B1-9894-EC62B0397235}"/>
    <cellStyle name="Normalny 7" xfId="12" xr:uid="{BFB19E53-2EAB-481F-B748-085F2567227B}"/>
    <cellStyle name="Normalny_Zakresy remontu 2007" xfId="5" xr:uid="{00000000-0005-0000-0000-000006000000}"/>
    <cellStyle name="Procentowy 2" xfId="9" xr:uid="{B2193E7A-D74A-4DE5-977E-5907F6737E8C}"/>
    <cellStyle name="Procentowy 2 2" xfId="15" xr:uid="{F512D26B-1AC2-4055-812E-81A3325DF4A5}"/>
    <cellStyle name="Procentowy 3" xfId="16" xr:uid="{B8775A4D-8750-4291-A58E-7358B66DD723}"/>
    <cellStyle name="Procentowy 4" xfId="14" xr:uid="{3FAD7CC6-5B65-487F-B3DE-1F97DD4AD3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tabSelected="1" zoomScaleNormal="100" zoomScaleSheetLayoutView="85" workbookViewId="0">
      <selection activeCell="H67" sqref="H67"/>
    </sheetView>
  </sheetViews>
  <sheetFormatPr defaultColWidth="9.140625" defaultRowHeight="12.75"/>
  <cols>
    <col min="1" max="1" width="8.7109375" style="18" bestFit="1" customWidth="1"/>
    <col min="2" max="2" width="53.42578125" style="19" bestFit="1" customWidth="1"/>
    <col min="3" max="3" width="5.28515625" style="80" customWidth="1"/>
    <col min="4" max="4" width="81.7109375" style="33" customWidth="1"/>
    <col min="5" max="5" width="10.140625" style="18" bestFit="1" customWidth="1"/>
    <col min="6" max="6" width="5" style="18" bestFit="1" customWidth="1"/>
    <col min="7" max="7" width="12.85546875" style="19" customWidth="1"/>
    <col min="8" max="8" width="10.85546875" style="19" customWidth="1"/>
    <col min="9" max="9" width="11.85546875" style="19" customWidth="1"/>
    <col min="10" max="10" width="4.140625" style="19" customWidth="1"/>
    <col min="11" max="11" width="10.42578125" style="19" customWidth="1"/>
    <col min="12" max="12" width="4.140625" style="19" customWidth="1"/>
    <col min="13" max="13" width="9.85546875" style="19" bestFit="1" customWidth="1"/>
    <col min="14" max="14" width="4.140625" style="19" customWidth="1"/>
    <col min="15" max="15" width="9.85546875" style="19" bestFit="1" customWidth="1"/>
    <col min="16" max="16" width="4.140625" style="19" customWidth="1"/>
    <col min="17" max="17" width="9.85546875" style="19" bestFit="1" customWidth="1"/>
    <col min="18" max="18" width="4.140625" style="19" customWidth="1"/>
    <col min="19" max="19" width="9.85546875" style="19" bestFit="1" customWidth="1"/>
    <col min="20" max="20" width="4.140625" style="19" customWidth="1"/>
    <col min="21" max="21" width="9.85546875" style="19" bestFit="1" customWidth="1"/>
    <col min="22" max="22" width="4.140625" style="19" customWidth="1"/>
    <col min="23" max="23" width="9.85546875" style="19" bestFit="1" customWidth="1"/>
    <col min="24" max="24" width="4.140625" style="19" customWidth="1"/>
    <col min="25" max="25" width="9.85546875" style="19" bestFit="1" customWidth="1"/>
    <col min="26" max="26" width="4.140625" style="19" customWidth="1"/>
    <col min="27" max="16384" width="9.140625" style="19"/>
  </cols>
  <sheetData>
    <row r="1" spans="1:8" ht="15">
      <c r="A1" s="206" t="s">
        <v>44</v>
      </c>
      <c r="B1" s="207"/>
      <c r="C1" s="207"/>
      <c r="D1" s="207"/>
      <c r="E1" s="207"/>
      <c r="F1" s="207"/>
      <c r="G1" s="56"/>
      <c r="H1" s="56"/>
    </row>
    <row r="2" spans="1:8" ht="15">
      <c r="A2" s="204" t="s">
        <v>35</v>
      </c>
      <c r="B2" s="205"/>
      <c r="C2" s="205"/>
      <c r="D2" s="205"/>
      <c r="E2" s="205"/>
      <c r="F2" s="205"/>
      <c r="G2" s="57"/>
      <c r="H2" s="57"/>
    </row>
    <row r="3" spans="1:8" ht="13.5" thickBot="1">
      <c r="A3" s="20" t="s">
        <v>34</v>
      </c>
      <c r="B3" s="11" t="s">
        <v>173</v>
      </c>
      <c r="C3" s="76"/>
      <c r="D3" s="12"/>
      <c r="E3" s="21"/>
      <c r="F3" s="21"/>
      <c r="G3" s="58"/>
      <c r="H3" s="22"/>
    </row>
    <row r="4" spans="1:8" ht="13.5" thickBot="1">
      <c r="A4" s="202" t="s">
        <v>0</v>
      </c>
      <c r="B4" s="203"/>
      <c r="C4" s="77"/>
      <c r="D4" s="23"/>
      <c r="E4" s="24"/>
      <c r="F4" s="24"/>
      <c r="G4" s="46"/>
      <c r="H4" s="25"/>
    </row>
    <row r="5" spans="1:8" ht="51.75" thickBot="1">
      <c r="A5" s="175" t="s">
        <v>1</v>
      </c>
      <c r="B5" s="176" t="s">
        <v>2</v>
      </c>
      <c r="C5" s="177" t="s">
        <v>3</v>
      </c>
      <c r="D5" s="176" t="s">
        <v>4</v>
      </c>
      <c r="E5" s="176" t="s">
        <v>5</v>
      </c>
      <c r="F5" s="176" t="s">
        <v>6</v>
      </c>
      <c r="G5" s="176" t="s">
        <v>7</v>
      </c>
      <c r="H5" s="178" t="s">
        <v>8</v>
      </c>
    </row>
    <row r="6" spans="1:8" ht="38.25">
      <c r="A6" s="82">
        <v>1</v>
      </c>
      <c r="B6" s="83" t="s">
        <v>45</v>
      </c>
      <c r="C6" s="78" t="s">
        <v>135</v>
      </c>
      <c r="D6" s="127" t="s">
        <v>93</v>
      </c>
      <c r="E6" s="26" t="s">
        <v>22</v>
      </c>
      <c r="F6" s="26">
        <v>1</v>
      </c>
      <c r="G6" s="26"/>
      <c r="H6" s="85"/>
    </row>
    <row r="7" spans="1:8" ht="15" customHeight="1">
      <c r="A7" s="86">
        <v>1</v>
      </c>
      <c r="B7" s="70" t="s">
        <v>45</v>
      </c>
      <c r="C7" s="74" t="s">
        <v>136</v>
      </c>
      <c r="D7" s="70" t="s">
        <v>95</v>
      </c>
      <c r="E7" s="28" t="s">
        <v>22</v>
      </c>
      <c r="F7" s="28">
        <v>1</v>
      </c>
      <c r="G7" s="28"/>
      <c r="H7" s="87"/>
    </row>
    <row r="8" spans="1:8" ht="51">
      <c r="A8" s="86">
        <v>1</v>
      </c>
      <c r="B8" s="70" t="s">
        <v>45</v>
      </c>
      <c r="C8" s="74" t="s">
        <v>137</v>
      </c>
      <c r="D8" s="70" t="s">
        <v>142</v>
      </c>
      <c r="E8" s="28" t="s">
        <v>22</v>
      </c>
      <c r="F8" s="28">
        <v>1</v>
      </c>
      <c r="G8" s="28"/>
      <c r="H8" s="87"/>
    </row>
    <row r="9" spans="1:8" ht="44.25" customHeight="1">
      <c r="A9" s="86">
        <v>1</v>
      </c>
      <c r="B9" s="70" t="s">
        <v>45</v>
      </c>
      <c r="C9" s="74" t="s">
        <v>138</v>
      </c>
      <c r="D9" s="70" t="s">
        <v>125</v>
      </c>
      <c r="E9" s="28" t="s">
        <v>22</v>
      </c>
      <c r="F9" s="28">
        <v>3</v>
      </c>
      <c r="G9" s="28"/>
      <c r="H9" s="87"/>
    </row>
    <row r="10" spans="1:8" ht="38.25">
      <c r="A10" s="86">
        <v>1</v>
      </c>
      <c r="B10" s="70" t="s">
        <v>45</v>
      </c>
      <c r="C10" s="74" t="s">
        <v>139</v>
      </c>
      <c r="D10" s="70" t="s">
        <v>166</v>
      </c>
      <c r="E10" s="28" t="s">
        <v>94</v>
      </c>
      <c r="F10" s="28">
        <v>40</v>
      </c>
      <c r="G10" s="28"/>
      <c r="H10" s="87"/>
    </row>
    <row r="11" spans="1:8" ht="89.25">
      <c r="A11" s="86">
        <v>1</v>
      </c>
      <c r="B11" s="70" t="s">
        <v>45</v>
      </c>
      <c r="C11" s="74" t="s">
        <v>140</v>
      </c>
      <c r="D11" s="34" t="s">
        <v>110</v>
      </c>
      <c r="E11" s="114" t="s">
        <v>22</v>
      </c>
      <c r="F11" s="114">
        <v>1</v>
      </c>
      <c r="G11" s="28"/>
      <c r="H11" s="87"/>
    </row>
    <row r="12" spans="1:8" ht="38.25">
      <c r="A12" s="86">
        <v>1</v>
      </c>
      <c r="B12" s="70" t="s">
        <v>45</v>
      </c>
      <c r="C12" s="74" t="s">
        <v>141</v>
      </c>
      <c r="D12" s="70" t="s">
        <v>143</v>
      </c>
      <c r="E12" s="28" t="s">
        <v>22</v>
      </c>
      <c r="F12" s="28">
        <v>1</v>
      </c>
      <c r="G12" s="28"/>
      <c r="H12" s="87"/>
    </row>
    <row r="13" spans="1:8" ht="25.5">
      <c r="A13" s="86">
        <v>1</v>
      </c>
      <c r="B13" s="70" t="s">
        <v>45</v>
      </c>
      <c r="C13" s="81" t="s">
        <v>167</v>
      </c>
      <c r="D13" s="70" t="s">
        <v>124</v>
      </c>
      <c r="E13" s="28" t="s">
        <v>22</v>
      </c>
      <c r="F13" s="28">
        <v>1</v>
      </c>
      <c r="G13" s="28"/>
      <c r="H13" s="87"/>
    </row>
    <row r="14" spans="1:8" ht="29.25" customHeight="1" thickBot="1">
      <c r="A14" s="166">
        <v>1</v>
      </c>
      <c r="B14" s="167" t="s">
        <v>45</v>
      </c>
      <c r="C14" s="90" t="s">
        <v>168</v>
      </c>
      <c r="D14" s="167" t="s">
        <v>159</v>
      </c>
      <c r="E14" s="168" t="s">
        <v>22</v>
      </c>
      <c r="F14" s="168">
        <v>1</v>
      </c>
      <c r="G14" s="168"/>
      <c r="H14" s="169"/>
    </row>
    <row r="15" spans="1:8" ht="141.75" customHeight="1">
      <c r="A15" s="115">
        <v>2</v>
      </c>
      <c r="B15" s="59" t="s">
        <v>77</v>
      </c>
      <c r="C15" s="84" t="s">
        <v>144</v>
      </c>
      <c r="D15" s="127" t="s">
        <v>161</v>
      </c>
      <c r="E15" s="26" t="s">
        <v>22</v>
      </c>
      <c r="F15" s="26">
        <v>1</v>
      </c>
      <c r="G15" s="119"/>
      <c r="H15" s="120"/>
    </row>
    <row r="16" spans="1:8" ht="15.75" customHeight="1">
      <c r="A16" s="116">
        <v>2</v>
      </c>
      <c r="B16" s="61" t="s">
        <v>77</v>
      </c>
      <c r="C16" s="81" t="s">
        <v>145</v>
      </c>
      <c r="D16" s="70" t="s">
        <v>75</v>
      </c>
      <c r="E16" s="28" t="s">
        <v>22</v>
      </c>
      <c r="F16" s="28">
        <v>1</v>
      </c>
      <c r="G16" s="106"/>
      <c r="H16" s="107"/>
    </row>
    <row r="17" spans="1:8" ht="15.75" customHeight="1">
      <c r="A17" s="116">
        <v>2</v>
      </c>
      <c r="B17" s="61" t="s">
        <v>77</v>
      </c>
      <c r="C17" s="81" t="s">
        <v>146</v>
      </c>
      <c r="D17" s="70" t="s">
        <v>78</v>
      </c>
      <c r="E17" s="28" t="s">
        <v>22</v>
      </c>
      <c r="F17" s="28">
        <v>1</v>
      </c>
      <c r="G17" s="106"/>
      <c r="H17" s="107"/>
    </row>
    <row r="18" spans="1:8" ht="15.75" customHeight="1">
      <c r="A18" s="116">
        <v>2</v>
      </c>
      <c r="B18" s="61" t="s">
        <v>77</v>
      </c>
      <c r="C18" s="81" t="s">
        <v>147</v>
      </c>
      <c r="D18" s="70" t="s">
        <v>76</v>
      </c>
      <c r="E18" s="28" t="s">
        <v>18</v>
      </c>
      <c r="F18" s="28">
        <v>14</v>
      </c>
      <c r="G18" s="106"/>
      <c r="H18" s="107"/>
    </row>
    <row r="19" spans="1:8" ht="15.75" customHeight="1">
      <c r="A19" s="116">
        <v>2</v>
      </c>
      <c r="B19" s="61" t="s">
        <v>77</v>
      </c>
      <c r="C19" s="81" t="s">
        <v>148</v>
      </c>
      <c r="D19" s="70" t="s">
        <v>79</v>
      </c>
      <c r="E19" s="28" t="s">
        <v>31</v>
      </c>
      <c r="F19" s="28">
        <v>100</v>
      </c>
      <c r="G19" s="106"/>
      <c r="H19" s="107"/>
    </row>
    <row r="20" spans="1:8" ht="17.25" customHeight="1" thickBot="1">
      <c r="A20" s="117">
        <v>2</v>
      </c>
      <c r="B20" s="62" t="s">
        <v>77</v>
      </c>
      <c r="C20" s="90" t="s">
        <v>149</v>
      </c>
      <c r="D20" s="89" t="s">
        <v>115</v>
      </c>
      <c r="E20" s="35" t="s">
        <v>22</v>
      </c>
      <c r="F20" s="35">
        <v>1</v>
      </c>
      <c r="G20" s="121"/>
      <c r="H20" s="122"/>
    </row>
    <row r="21" spans="1:8" ht="41.25" customHeight="1">
      <c r="A21" s="82">
        <v>3</v>
      </c>
      <c r="B21" s="83" t="s">
        <v>100</v>
      </c>
      <c r="C21" s="84" t="s">
        <v>151</v>
      </c>
      <c r="D21" s="127" t="s">
        <v>93</v>
      </c>
      <c r="E21" s="26" t="s">
        <v>22</v>
      </c>
      <c r="F21" s="26">
        <v>1</v>
      </c>
      <c r="G21" s="26"/>
      <c r="H21" s="85"/>
    </row>
    <row r="22" spans="1:8" ht="21" customHeight="1">
      <c r="A22" s="86">
        <v>3</v>
      </c>
      <c r="B22" s="70" t="s">
        <v>100</v>
      </c>
      <c r="C22" s="81" t="s">
        <v>155</v>
      </c>
      <c r="D22" s="70" t="s">
        <v>95</v>
      </c>
      <c r="E22" s="28" t="s">
        <v>22</v>
      </c>
      <c r="F22" s="28">
        <v>1</v>
      </c>
      <c r="G22" s="28"/>
      <c r="H22" s="87"/>
    </row>
    <row r="23" spans="1:8" ht="40.5" customHeight="1">
      <c r="A23" s="86">
        <v>3</v>
      </c>
      <c r="B23" s="70" t="s">
        <v>100</v>
      </c>
      <c r="C23" s="81" t="s">
        <v>152</v>
      </c>
      <c r="D23" s="124" t="s">
        <v>127</v>
      </c>
      <c r="E23" s="28" t="s">
        <v>22</v>
      </c>
      <c r="F23" s="28">
        <v>1</v>
      </c>
      <c r="G23" s="147"/>
      <c r="H23" s="171"/>
    </row>
    <row r="24" spans="1:8" ht="27" customHeight="1">
      <c r="A24" s="86">
        <v>3</v>
      </c>
      <c r="B24" s="70" t="s">
        <v>100</v>
      </c>
      <c r="C24" s="81" t="s">
        <v>156</v>
      </c>
      <c r="D24" s="124" t="s">
        <v>101</v>
      </c>
      <c r="E24" s="28" t="s">
        <v>31</v>
      </c>
      <c r="F24" s="28">
        <v>40</v>
      </c>
      <c r="G24" s="147"/>
      <c r="H24" s="171"/>
    </row>
    <row r="25" spans="1:8" ht="51">
      <c r="A25" s="86">
        <v>3</v>
      </c>
      <c r="B25" s="70" t="s">
        <v>100</v>
      </c>
      <c r="C25" s="81" t="s">
        <v>157</v>
      </c>
      <c r="D25" s="124" t="s">
        <v>171</v>
      </c>
      <c r="E25" s="28" t="s">
        <v>22</v>
      </c>
      <c r="F25" s="28">
        <v>1</v>
      </c>
      <c r="G25" s="28"/>
      <c r="H25" s="87"/>
    </row>
    <row r="26" spans="1:8" ht="27.75" customHeight="1">
      <c r="A26" s="86">
        <v>3</v>
      </c>
      <c r="B26" s="70" t="s">
        <v>100</v>
      </c>
      <c r="C26" s="81" t="s">
        <v>158</v>
      </c>
      <c r="D26" s="70" t="s">
        <v>126</v>
      </c>
      <c r="E26" s="28" t="s">
        <v>22</v>
      </c>
      <c r="F26" s="28">
        <v>1</v>
      </c>
      <c r="G26" s="28"/>
      <c r="H26" s="87"/>
    </row>
    <row r="27" spans="1:8" ht="38.25">
      <c r="A27" s="86">
        <v>3</v>
      </c>
      <c r="B27" s="70" t="s">
        <v>100</v>
      </c>
      <c r="C27" s="81" t="s">
        <v>153</v>
      </c>
      <c r="D27" s="70" t="s">
        <v>162</v>
      </c>
      <c r="E27" s="28" t="s">
        <v>94</v>
      </c>
      <c r="F27" s="28">
        <v>10</v>
      </c>
      <c r="G27" s="28"/>
      <c r="H27" s="87"/>
    </row>
    <row r="28" spans="1:8" ht="16.5" customHeight="1">
      <c r="A28" s="86">
        <v>3</v>
      </c>
      <c r="B28" s="70" t="s">
        <v>100</v>
      </c>
      <c r="C28" s="81" t="s">
        <v>154</v>
      </c>
      <c r="D28" s="118" t="s">
        <v>172</v>
      </c>
      <c r="E28" s="173" t="s">
        <v>22</v>
      </c>
      <c r="F28" s="173">
        <v>1</v>
      </c>
      <c r="G28" s="173"/>
      <c r="H28" s="174"/>
    </row>
    <row r="29" spans="1:8" ht="51">
      <c r="A29" s="86">
        <v>4</v>
      </c>
      <c r="B29" s="70" t="s">
        <v>100</v>
      </c>
      <c r="C29" s="81" t="s">
        <v>164</v>
      </c>
      <c r="D29" s="118" t="s">
        <v>174</v>
      </c>
      <c r="E29" s="173" t="s">
        <v>22</v>
      </c>
      <c r="F29" s="173">
        <v>1</v>
      </c>
      <c r="G29" s="173"/>
      <c r="H29" s="174"/>
    </row>
    <row r="30" spans="1:8" ht="94.5" customHeight="1" thickBot="1">
      <c r="A30" s="88">
        <v>3</v>
      </c>
      <c r="B30" s="89" t="s">
        <v>100</v>
      </c>
      <c r="C30" s="90" t="s">
        <v>169</v>
      </c>
      <c r="D30" s="55" t="s">
        <v>110</v>
      </c>
      <c r="E30" s="63" t="s">
        <v>22</v>
      </c>
      <c r="F30" s="63">
        <v>1</v>
      </c>
      <c r="G30" s="35"/>
      <c r="H30" s="128"/>
    </row>
    <row r="31" spans="1:8" ht="41.25" customHeight="1">
      <c r="A31" s="82">
        <v>4</v>
      </c>
      <c r="B31" s="83" t="s">
        <v>106</v>
      </c>
      <c r="C31" s="84" t="s">
        <v>36</v>
      </c>
      <c r="D31" s="127" t="s">
        <v>93</v>
      </c>
      <c r="E31" s="26" t="s">
        <v>22</v>
      </c>
      <c r="F31" s="26">
        <v>1</v>
      </c>
      <c r="G31" s="26"/>
      <c r="H31" s="85"/>
    </row>
    <row r="32" spans="1:8" ht="17.25" customHeight="1">
      <c r="A32" s="86">
        <v>4</v>
      </c>
      <c r="B32" s="70" t="s">
        <v>106</v>
      </c>
      <c r="C32" s="81" t="s">
        <v>37</v>
      </c>
      <c r="D32" s="70" t="s">
        <v>95</v>
      </c>
      <c r="E32" s="28" t="s">
        <v>22</v>
      </c>
      <c r="F32" s="28">
        <v>1</v>
      </c>
      <c r="G32" s="28"/>
      <c r="H32" s="87"/>
    </row>
    <row r="33" spans="1:8" ht="42.75" customHeight="1">
      <c r="A33" s="86">
        <v>4</v>
      </c>
      <c r="B33" s="70" t="s">
        <v>106</v>
      </c>
      <c r="C33" s="81" t="s">
        <v>38</v>
      </c>
      <c r="D33" s="124" t="s">
        <v>127</v>
      </c>
      <c r="E33" s="28" t="s">
        <v>22</v>
      </c>
      <c r="F33" s="28">
        <v>1</v>
      </c>
      <c r="G33" s="147"/>
      <c r="H33" s="171"/>
    </row>
    <row r="34" spans="1:8" ht="29.25" customHeight="1">
      <c r="A34" s="86">
        <v>4</v>
      </c>
      <c r="B34" s="70" t="s">
        <v>106</v>
      </c>
      <c r="C34" s="81" t="s">
        <v>39</v>
      </c>
      <c r="D34" s="124" t="s">
        <v>101</v>
      </c>
      <c r="E34" s="28" t="s">
        <v>31</v>
      </c>
      <c r="F34" s="28">
        <v>40</v>
      </c>
      <c r="G34" s="147"/>
      <c r="H34" s="171"/>
    </row>
    <row r="35" spans="1:8" ht="42" customHeight="1">
      <c r="A35" s="86">
        <v>4</v>
      </c>
      <c r="B35" s="70" t="s">
        <v>106</v>
      </c>
      <c r="C35" s="81" t="s">
        <v>121</v>
      </c>
      <c r="D35" s="124" t="s">
        <v>171</v>
      </c>
      <c r="E35" s="28" t="s">
        <v>22</v>
      </c>
      <c r="F35" s="28">
        <v>1</v>
      </c>
      <c r="G35" s="28"/>
      <c r="H35" s="87"/>
    </row>
    <row r="36" spans="1:8" ht="28.5" customHeight="1">
      <c r="A36" s="86">
        <v>4</v>
      </c>
      <c r="B36" s="70" t="s">
        <v>106</v>
      </c>
      <c r="C36" s="74" t="s">
        <v>40</v>
      </c>
      <c r="D36" s="70" t="s">
        <v>126</v>
      </c>
      <c r="E36" s="28" t="s">
        <v>22</v>
      </c>
      <c r="F36" s="28">
        <v>1</v>
      </c>
      <c r="G36" s="28"/>
      <c r="H36" s="87"/>
    </row>
    <row r="37" spans="1:8" ht="38.25">
      <c r="A37" s="86">
        <v>4</v>
      </c>
      <c r="B37" s="70" t="s">
        <v>106</v>
      </c>
      <c r="C37" s="74" t="s">
        <v>122</v>
      </c>
      <c r="D37" s="70" t="s">
        <v>162</v>
      </c>
      <c r="E37" s="28" t="s">
        <v>94</v>
      </c>
      <c r="F37" s="28">
        <v>10</v>
      </c>
      <c r="G37" s="28"/>
      <c r="H37" s="87"/>
    </row>
    <row r="38" spans="1:8" ht="18.75" customHeight="1">
      <c r="A38" s="86">
        <v>4</v>
      </c>
      <c r="B38" s="70" t="s">
        <v>106</v>
      </c>
      <c r="C38" s="81" t="s">
        <v>123</v>
      </c>
      <c r="D38" s="118" t="s">
        <v>172</v>
      </c>
      <c r="E38" s="173" t="s">
        <v>22</v>
      </c>
      <c r="F38" s="173">
        <v>1</v>
      </c>
      <c r="G38" s="173"/>
      <c r="H38" s="174"/>
    </row>
    <row r="39" spans="1:8" ht="51">
      <c r="A39" s="86">
        <v>4</v>
      </c>
      <c r="B39" s="70" t="s">
        <v>106</v>
      </c>
      <c r="C39" s="81" t="s">
        <v>165</v>
      </c>
      <c r="D39" s="118" t="s">
        <v>174</v>
      </c>
      <c r="E39" s="173" t="s">
        <v>22</v>
      </c>
      <c r="F39" s="173">
        <v>1</v>
      </c>
      <c r="G39" s="173"/>
      <c r="H39" s="174"/>
    </row>
    <row r="40" spans="1:8" ht="90" thickBot="1">
      <c r="A40" s="86">
        <v>4</v>
      </c>
      <c r="B40" s="70" t="s">
        <v>106</v>
      </c>
      <c r="C40" s="81" t="s">
        <v>170</v>
      </c>
      <c r="D40" s="55" t="s">
        <v>110</v>
      </c>
      <c r="E40" s="63" t="s">
        <v>22</v>
      </c>
      <c r="F40" s="63">
        <v>1</v>
      </c>
      <c r="G40" s="173"/>
      <c r="H40" s="174"/>
    </row>
    <row r="41" spans="1:8" s="27" customFormat="1" ht="38.25">
      <c r="A41" s="82">
        <v>5</v>
      </c>
      <c r="B41" s="83" t="s">
        <v>107</v>
      </c>
      <c r="C41" s="84" t="s">
        <v>128</v>
      </c>
      <c r="D41" s="127" t="s">
        <v>93</v>
      </c>
      <c r="E41" s="26" t="s">
        <v>22</v>
      </c>
      <c r="F41" s="26">
        <v>1</v>
      </c>
      <c r="G41" s="26"/>
      <c r="H41" s="85"/>
    </row>
    <row r="42" spans="1:8" s="27" customFormat="1" ht="18" customHeight="1">
      <c r="A42" s="86">
        <v>5</v>
      </c>
      <c r="B42" s="70" t="s">
        <v>107</v>
      </c>
      <c r="C42" s="81" t="s">
        <v>129</v>
      </c>
      <c r="D42" s="70" t="s">
        <v>95</v>
      </c>
      <c r="E42" s="28" t="s">
        <v>22</v>
      </c>
      <c r="F42" s="28">
        <v>1</v>
      </c>
      <c r="G42" s="28"/>
      <c r="H42" s="87"/>
    </row>
    <row r="43" spans="1:8" ht="39.75" customHeight="1">
      <c r="A43" s="86">
        <v>5</v>
      </c>
      <c r="B43" s="70" t="s">
        <v>107</v>
      </c>
      <c r="C43" s="81" t="s">
        <v>130</v>
      </c>
      <c r="D43" s="70" t="s">
        <v>134</v>
      </c>
      <c r="E43" s="28" t="s">
        <v>22</v>
      </c>
      <c r="F43" s="28">
        <v>1</v>
      </c>
      <c r="G43" s="28"/>
      <c r="H43" s="87"/>
    </row>
    <row r="44" spans="1:8" ht="29.25" customHeight="1">
      <c r="A44" s="86">
        <v>5</v>
      </c>
      <c r="B44" s="70" t="s">
        <v>107</v>
      </c>
      <c r="C44" s="81" t="s">
        <v>131</v>
      </c>
      <c r="D44" s="70" t="s">
        <v>101</v>
      </c>
      <c r="E44" s="28" t="s">
        <v>31</v>
      </c>
      <c r="F44" s="28">
        <v>12</v>
      </c>
      <c r="G44" s="28"/>
      <c r="H44" s="87"/>
    </row>
    <row r="45" spans="1:8" ht="38.25">
      <c r="A45" s="86">
        <v>5</v>
      </c>
      <c r="B45" s="70" t="s">
        <v>107</v>
      </c>
      <c r="C45" s="81" t="s">
        <v>132</v>
      </c>
      <c r="D45" s="70" t="s">
        <v>105</v>
      </c>
      <c r="E45" s="28" t="s">
        <v>94</v>
      </c>
      <c r="F45" s="28">
        <v>2</v>
      </c>
      <c r="G45" s="28"/>
      <c r="H45" s="87"/>
    </row>
    <row r="46" spans="1:8" ht="80.25" customHeight="1" thickBot="1">
      <c r="A46" s="88">
        <v>5</v>
      </c>
      <c r="B46" s="89" t="s">
        <v>107</v>
      </c>
      <c r="C46" s="90" t="s">
        <v>133</v>
      </c>
      <c r="D46" s="160" t="s">
        <v>109</v>
      </c>
      <c r="E46" s="161" t="s">
        <v>22</v>
      </c>
      <c r="F46" s="161">
        <v>1</v>
      </c>
      <c r="G46" s="35"/>
      <c r="H46" s="128"/>
    </row>
    <row r="47" spans="1:8" ht="38.25">
      <c r="A47" s="82">
        <v>6</v>
      </c>
      <c r="B47" s="83" t="s">
        <v>111</v>
      </c>
      <c r="C47" s="84" t="s">
        <v>46</v>
      </c>
      <c r="D47" s="127" t="s">
        <v>93</v>
      </c>
      <c r="E47" s="26" t="s">
        <v>22</v>
      </c>
      <c r="F47" s="26">
        <v>1</v>
      </c>
      <c r="G47" s="26"/>
      <c r="H47" s="85"/>
    </row>
    <row r="48" spans="1:8" ht="15.75" customHeight="1">
      <c r="A48" s="86">
        <v>6</v>
      </c>
      <c r="B48" s="70" t="s">
        <v>111</v>
      </c>
      <c r="C48" s="81" t="s">
        <v>47</v>
      </c>
      <c r="D48" s="70" t="s">
        <v>95</v>
      </c>
      <c r="E48" s="28" t="s">
        <v>22</v>
      </c>
      <c r="F48" s="28">
        <v>1</v>
      </c>
      <c r="G48" s="28"/>
      <c r="H48" s="87"/>
    </row>
    <row r="49" spans="1:8" ht="42" customHeight="1">
      <c r="A49" s="86">
        <v>6</v>
      </c>
      <c r="B49" s="70" t="s">
        <v>111</v>
      </c>
      <c r="C49" s="81" t="s">
        <v>48</v>
      </c>
      <c r="D49" s="70" t="s">
        <v>134</v>
      </c>
      <c r="E49" s="28" t="s">
        <v>22</v>
      </c>
      <c r="F49" s="28">
        <v>1</v>
      </c>
      <c r="G49" s="28"/>
      <c r="H49" s="87"/>
    </row>
    <row r="50" spans="1:8" ht="28.5" customHeight="1">
      <c r="A50" s="86">
        <v>6</v>
      </c>
      <c r="B50" s="70" t="s">
        <v>111</v>
      </c>
      <c r="C50" s="81" t="s">
        <v>49</v>
      </c>
      <c r="D50" s="70" t="s">
        <v>101</v>
      </c>
      <c r="E50" s="28" t="s">
        <v>31</v>
      </c>
      <c r="F50" s="28">
        <v>12</v>
      </c>
      <c r="G50" s="28"/>
      <c r="H50" s="87"/>
    </row>
    <row r="51" spans="1:8" ht="38.25">
      <c r="A51" s="86">
        <v>6</v>
      </c>
      <c r="B51" s="70" t="s">
        <v>111</v>
      </c>
      <c r="C51" s="81" t="s">
        <v>50</v>
      </c>
      <c r="D51" s="70" t="s">
        <v>105</v>
      </c>
      <c r="E51" s="28" t="s">
        <v>94</v>
      </c>
      <c r="F51" s="28">
        <v>2</v>
      </c>
      <c r="G51" s="28"/>
      <c r="H51" s="87"/>
    </row>
    <row r="52" spans="1:8" ht="81.75" customHeight="1" thickBot="1">
      <c r="A52" s="88">
        <v>6</v>
      </c>
      <c r="B52" s="89" t="s">
        <v>111</v>
      </c>
      <c r="C52" s="90" t="s">
        <v>51</v>
      </c>
      <c r="D52" s="160" t="s">
        <v>109</v>
      </c>
      <c r="E52" s="161" t="s">
        <v>22</v>
      </c>
      <c r="F52" s="161">
        <v>1</v>
      </c>
      <c r="G52" s="35"/>
      <c r="H52" s="128"/>
    </row>
    <row r="53" spans="1:8" ht="38.25">
      <c r="A53" s="82">
        <v>7</v>
      </c>
      <c r="B53" s="83" t="s">
        <v>112</v>
      </c>
      <c r="C53" s="78" t="s">
        <v>52</v>
      </c>
      <c r="D53" s="127" t="s">
        <v>93</v>
      </c>
      <c r="E53" s="26" t="s">
        <v>22</v>
      </c>
      <c r="F53" s="26">
        <v>1</v>
      </c>
      <c r="G53" s="26"/>
      <c r="H53" s="85"/>
    </row>
    <row r="54" spans="1:8">
      <c r="A54" s="86">
        <v>7</v>
      </c>
      <c r="B54" s="70" t="s">
        <v>112</v>
      </c>
      <c r="C54" s="74" t="s">
        <v>53</v>
      </c>
      <c r="D54" s="70" t="s">
        <v>95</v>
      </c>
      <c r="E54" s="28" t="s">
        <v>22</v>
      </c>
      <c r="F54" s="28">
        <v>1</v>
      </c>
      <c r="G54" s="28"/>
      <c r="H54" s="87"/>
    </row>
    <row r="55" spans="1:8" ht="38.25">
      <c r="A55" s="86">
        <v>7</v>
      </c>
      <c r="B55" s="70" t="s">
        <v>112</v>
      </c>
      <c r="C55" s="74" t="s">
        <v>54</v>
      </c>
      <c r="D55" s="70" t="s">
        <v>114</v>
      </c>
      <c r="E55" s="28" t="s">
        <v>22</v>
      </c>
      <c r="F55" s="28">
        <v>1</v>
      </c>
      <c r="G55" s="28"/>
      <c r="H55" s="87"/>
    </row>
    <row r="56" spans="1:8" ht="25.5">
      <c r="A56" s="86">
        <v>7</v>
      </c>
      <c r="B56" s="70" t="s">
        <v>112</v>
      </c>
      <c r="C56" s="74" t="s">
        <v>55</v>
      </c>
      <c r="D56" s="70" t="s">
        <v>101</v>
      </c>
      <c r="E56" s="28" t="s">
        <v>31</v>
      </c>
      <c r="F56" s="28">
        <v>20</v>
      </c>
      <c r="G56" s="28"/>
      <c r="H56" s="87"/>
    </row>
    <row r="57" spans="1:8" ht="38.25">
      <c r="A57" s="86">
        <v>7</v>
      </c>
      <c r="B57" s="70" t="s">
        <v>112</v>
      </c>
      <c r="C57" s="74" t="s">
        <v>56</v>
      </c>
      <c r="D57" s="70" t="s">
        <v>105</v>
      </c>
      <c r="E57" s="28" t="s">
        <v>94</v>
      </c>
      <c r="F57" s="28">
        <v>2</v>
      </c>
      <c r="G57" s="28"/>
      <c r="H57" s="87"/>
    </row>
    <row r="58" spans="1:8" ht="56.25" customHeight="1">
      <c r="A58" s="86">
        <v>7</v>
      </c>
      <c r="B58" s="70" t="s">
        <v>112</v>
      </c>
      <c r="C58" s="74" t="s">
        <v>57</v>
      </c>
      <c r="D58" s="172" t="s">
        <v>113</v>
      </c>
      <c r="E58" s="14" t="s">
        <v>22</v>
      </c>
      <c r="F58" s="14">
        <v>2</v>
      </c>
      <c r="G58" s="131"/>
      <c r="H58" s="132"/>
    </row>
    <row r="59" spans="1:8" ht="80.25" customHeight="1" thickBot="1">
      <c r="A59" s="88">
        <v>7</v>
      </c>
      <c r="B59" s="89" t="s">
        <v>112</v>
      </c>
      <c r="C59" s="79" t="s">
        <v>58</v>
      </c>
      <c r="D59" s="55" t="s">
        <v>119</v>
      </c>
      <c r="E59" s="63" t="s">
        <v>22</v>
      </c>
      <c r="F59" s="63">
        <v>1</v>
      </c>
      <c r="G59" s="35"/>
      <c r="H59" s="128"/>
    </row>
    <row r="60" spans="1:8" ht="38.25">
      <c r="A60" s="82">
        <v>8</v>
      </c>
      <c r="B60" s="83" t="s">
        <v>118</v>
      </c>
      <c r="C60" s="84" t="s">
        <v>59</v>
      </c>
      <c r="D60" s="127" t="s">
        <v>93</v>
      </c>
      <c r="E60" s="26" t="s">
        <v>22</v>
      </c>
      <c r="F60" s="26">
        <v>1</v>
      </c>
      <c r="G60" s="26"/>
      <c r="H60" s="85"/>
    </row>
    <row r="61" spans="1:8" ht="15" customHeight="1">
      <c r="A61" s="86">
        <v>8</v>
      </c>
      <c r="B61" s="70" t="s">
        <v>118</v>
      </c>
      <c r="C61" s="81" t="s">
        <v>60</v>
      </c>
      <c r="D61" s="70" t="s">
        <v>95</v>
      </c>
      <c r="E61" s="28" t="s">
        <v>22</v>
      </c>
      <c r="F61" s="28">
        <v>1</v>
      </c>
      <c r="G61" s="28"/>
      <c r="H61" s="87"/>
    </row>
    <row r="62" spans="1:8" ht="38.25">
      <c r="A62" s="86">
        <v>8</v>
      </c>
      <c r="B62" s="70" t="s">
        <v>118</v>
      </c>
      <c r="C62" s="81" t="s">
        <v>61</v>
      </c>
      <c r="D62" s="70" t="s">
        <v>114</v>
      </c>
      <c r="E62" s="28" t="s">
        <v>22</v>
      </c>
      <c r="F62" s="28">
        <v>1</v>
      </c>
      <c r="G62" s="147"/>
      <c r="H62" s="171"/>
    </row>
    <row r="63" spans="1:8" ht="25.5">
      <c r="A63" s="86">
        <v>8</v>
      </c>
      <c r="B63" s="70" t="s">
        <v>118</v>
      </c>
      <c r="C63" s="81" t="s">
        <v>62</v>
      </c>
      <c r="D63" s="70" t="s">
        <v>101</v>
      </c>
      <c r="E63" s="28" t="s">
        <v>31</v>
      </c>
      <c r="F63" s="28">
        <v>16</v>
      </c>
      <c r="G63" s="147"/>
      <c r="H63" s="171"/>
    </row>
    <row r="64" spans="1:8" ht="38.25">
      <c r="A64" s="86">
        <v>8</v>
      </c>
      <c r="B64" s="70" t="s">
        <v>118</v>
      </c>
      <c r="C64" s="81" t="s">
        <v>63</v>
      </c>
      <c r="D64" s="70" t="s">
        <v>105</v>
      </c>
      <c r="E64" s="28" t="s">
        <v>94</v>
      </c>
      <c r="F64" s="28">
        <v>2</v>
      </c>
      <c r="G64" s="28"/>
      <c r="H64" s="87"/>
    </row>
    <row r="65" spans="1:8" ht="51">
      <c r="A65" s="86">
        <v>8</v>
      </c>
      <c r="B65" s="70" t="s">
        <v>118</v>
      </c>
      <c r="C65" s="81" t="s">
        <v>160</v>
      </c>
      <c r="D65" s="152" t="s">
        <v>163</v>
      </c>
      <c r="E65" s="14" t="s">
        <v>22</v>
      </c>
      <c r="F65" s="14">
        <v>1</v>
      </c>
      <c r="G65" s="28"/>
      <c r="H65" s="87"/>
    </row>
    <row r="66" spans="1:8" ht="77.25" thickBot="1">
      <c r="A66" s="88">
        <v>8</v>
      </c>
      <c r="B66" s="89" t="s">
        <v>118</v>
      </c>
      <c r="C66" s="79" t="s">
        <v>64</v>
      </c>
      <c r="D66" s="55" t="s">
        <v>119</v>
      </c>
      <c r="E66" s="63" t="s">
        <v>22</v>
      </c>
      <c r="F66" s="63">
        <v>1</v>
      </c>
      <c r="G66" s="35"/>
      <c r="H66" s="128"/>
    </row>
    <row r="67" spans="1:8" ht="13.5" thickBot="1">
      <c r="A67" s="19"/>
      <c r="C67" s="19"/>
      <c r="D67" s="19"/>
      <c r="E67" s="19"/>
      <c r="F67" s="19"/>
      <c r="G67" s="135" t="s">
        <v>120</v>
      </c>
      <c r="H67" s="136"/>
    </row>
  </sheetData>
  <mergeCells count="3">
    <mergeCell ref="A4:B4"/>
    <mergeCell ref="A2:F2"/>
    <mergeCell ref="A1:F1"/>
  </mergeCells>
  <phoneticPr fontId="16" type="noConversion"/>
  <printOptions horizontalCentered="1"/>
  <pageMargins left="0.23622047244094491" right="0.23622047244094491" top="0.35433070866141736" bottom="0.35433070866141736" header="0" footer="0"/>
  <pageSetup paperSize="9" scale="77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4"/>
  <sheetViews>
    <sheetView topLeftCell="A21" zoomScaleNormal="100" zoomScaleSheetLayoutView="85" workbookViewId="0">
      <selection activeCell="K43" sqref="K43"/>
    </sheetView>
  </sheetViews>
  <sheetFormatPr defaultColWidth="9.140625" defaultRowHeight="12.75"/>
  <cols>
    <col min="1" max="1" width="9.7109375" style="69" customWidth="1"/>
    <col min="2" max="2" width="35.42578125" style="33" customWidth="1"/>
    <col min="3" max="3" width="10.28515625" style="75" customWidth="1"/>
    <col min="4" max="4" width="10.28515625" style="53" customWidth="1"/>
    <col min="5" max="5" width="49.140625" style="19" customWidth="1"/>
    <col min="6" max="6" width="26" style="19" bestFit="1" customWidth="1"/>
    <col min="7" max="7" width="25.140625" style="19" bestFit="1" customWidth="1"/>
    <col min="8" max="8" width="5.42578125" style="19" bestFit="1" customWidth="1"/>
    <col min="9" max="9" width="8.42578125" style="69" bestFit="1" customWidth="1"/>
    <col min="10" max="10" width="9" style="19" bestFit="1" customWidth="1"/>
    <col min="11" max="11" width="10.5703125" style="19" bestFit="1" customWidth="1"/>
    <col min="12" max="12" width="4.28515625" style="19" customWidth="1"/>
    <col min="13" max="16384" width="9.140625" style="19"/>
  </cols>
  <sheetData>
    <row r="1" spans="1:12">
      <c r="A1" s="206" t="s">
        <v>44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2">
      <c r="A2" s="208" t="s">
        <v>35</v>
      </c>
      <c r="B2" s="208"/>
      <c r="C2" s="208"/>
      <c r="D2" s="208"/>
      <c r="E2" s="208"/>
      <c r="F2" s="208"/>
      <c r="G2" s="208"/>
      <c r="H2" s="208"/>
      <c r="I2" s="208"/>
      <c r="J2" s="43"/>
      <c r="K2" s="43"/>
    </row>
    <row r="3" spans="1:12" ht="13.5" thickBot="1">
      <c r="A3" s="20" t="s">
        <v>28</v>
      </c>
      <c r="B3" s="11" t="s">
        <v>173</v>
      </c>
      <c r="C3" s="71"/>
      <c r="D3" s="38"/>
      <c r="E3" s="11"/>
      <c r="F3" s="44"/>
      <c r="G3" s="44"/>
      <c r="H3" s="45"/>
      <c r="I3" s="21"/>
      <c r="J3" s="45"/>
      <c r="K3" s="45"/>
    </row>
    <row r="4" spans="1:12" ht="13.5" thickBot="1">
      <c r="A4" s="209" t="s">
        <v>9</v>
      </c>
      <c r="B4" s="210"/>
      <c r="C4" s="72"/>
      <c r="D4" s="47"/>
      <c r="E4" s="48"/>
      <c r="F4" s="48"/>
      <c r="G4" s="48"/>
      <c r="H4" s="49"/>
      <c r="I4" s="50"/>
      <c r="J4" s="48"/>
      <c r="K4" s="51"/>
    </row>
    <row r="5" spans="1:12" ht="51" customHeight="1">
      <c r="A5" s="175" t="s">
        <v>10</v>
      </c>
      <c r="B5" s="179" t="s">
        <v>2</v>
      </c>
      <c r="C5" s="177" t="s">
        <v>11</v>
      </c>
      <c r="D5" s="176" t="s">
        <v>19</v>
      </c>
      <c r="E5" s="176" t="s">
        <v>12</v>
      </c>
      <c r="F5" s="176" t="s">
        <v>13</v>
      </c>
      <c r="G5" s="176" t="s">
        <v>14</v>
      </c>
      <c r="H5" s="176" t="s">
        <v>15</v>
      </c>
      <c r="I5" s="176" t="s">
        <v>16</v>
      </c>
      <c r="J5" s="180" t="s">
        <v>29</v>
      </c>
      <c r="K5" s="181" t="s">
        <v>43</v>
      </c>
    </row>
    <row r="6" spans="1:12">
      <c r="A6" s="86">
        <v>1</v>
      </c>
      <c r="B6" s="70" t="s">
        <v>45</v>
      </c>
      <c r="C6" s="74" t="s">
        <v>139</v>
      </c>
      <c r="D6" s="73" t="s">
        <v>70</v>
      </c>
      <c r="E6" s="34" t="s">
        <v>67</v>
      </c>
      <c r="F6" s="103" t="s">
        <v>66</v>
      </c>
      <c r="G6" s="104"/>
      <c r="H6" s="105" t="s">
        <v>32</v>
      </c>
      <c r="I6" s="105">
        <v>10</v>
      </c>
      <c r="J6" s="106"/>
      <c r="K6" s="107"/>
      <c r="L6" s="123"/>
    </row>
    <row r="7" spans="1:12">
      <c r="A7" s="86">
        <v>1</v>
      </c>
      <c r="B7" s="70" t="s">
        <v>45</v>
      </c>
      <c r="C7" s="74" t="s">
        <v>139</v>
      </c>
      <c r="D7" s="73" t="s">
        <v>71</v>
      </c>
      <c r="E7" s="34" t="s">
        <v>65</v>
      </c>
      <c r="F7" s="103" t="s">
        <v>66</v>
      </c>
      <c r="G7" s="104"/>
      <c r="H7" s="105" t="s">
        <v>32</v>
      </c>
      <c r="I7" s="105">
        <v>10</v>
      </c>
      <c r="J7" s="64"/>
      <c r="K7" s="65"/>
      <c r="L7" s="123"/>
    </row>
    <row r="8" spans="1:12">
      <c r="A8" s="86">
        <v>1</v>
      </c>
      <c r="B8" s="70" t="s">
        <v>45</v>
      </c>
      <c r="C8" s="74" t="s">
        <v>139</v>
      </c>
      <c r="D8" s="73" t="s">
        <v>72</v>
      </c>
      <c r="E8" s="93" t="s">
        <v>68</v>
      </c>
      <c r="F8" s="95" t="s">
        <v>69</v>
      </c>
      <c r="G8" s="95"/>
      <c r="H8" s="91" t="s">
        <v>32</v>
      </c>
      <c r="I8" s="91">
        <v>4</v>
      </c>
      <c r="J8" s="64"/>
      <c r="K8" s="65"/>
      <c r="L8" s="123"/>
    </row>
    <row r="9" spans="1:12">
      <c r="A9" s="86">
        <v>1</v>
      </c>
      <c r="B9" s="70" t="s">
        <v>45</v>
      </c>
      <c r="C9" s="81" t="s">
        <v>141</v>
      </c>
      <c r="D9" s="52">
        <v>1</v>
      </c>
      <c r="E9" s="106" t="s">
        <v>97</v>
      </c>
      <c r="F9" s="114" t="s">
        <v>99</v>
      </c>
      <c r="G9" s="106"/>
      <c r="H9" s="114" t="s">
        <v>18</v>
      </c>
      <c r="I9" s="114">
        <v>40</v>
      </c>
      <c r="J9" s="106"/>
      <c r="K9" s="107"/>
      <c r="L9" s="123"/>
    </row>
    <row r="10" spans="1:12" ht="13.5" thickBot="1">
      <c r="A10" s="88">
        <v>1</v>
      </c>
      <c r="B10" s="89" t="s">
        <v>45</v>
      </c>
      <c r="C10" s="90" t="s">
        <v>141</v>
      </c>
      <c r="D10" s="54">
        <v>2</v>
      </c>
      <c r="E10" s="121" t="s">
        <v>41</v>
      </c>
      <c r="F10" s="126" t="s">
        <v>98</v>
      </c>
      <c r="G10" s="121"/>
      <c r="H10" s="126" t="s">
        <v>18</v>
      </c>
      <c r="I10" s="126">
        <v>40</v>
      </c>
      <c r="J10" s="121"/>
      <c r="K10" s="122"/>
      <c r="L10" s="123"/>
    </row>
    <row r="11" spans="1:12">
      <c r="A11" s="96">
        <v>2</v>
      </c>
      <c r="B11" s="163" t="s">
        <v>77</v>
      </c>
      <c r="C11" s="109" t="s">
        <v>144</v>
      </c>
      <c r="D11" s="97">
        <v>1</v>
      </c>
      <c r="E11" s="98" t="s">
        <v>80</v>
      </c>
      <c r="F11" s="100" t="s">
        <v>91</v>
      </c>
      <c r="G11" s="100" t="s">
        <v>74</v>
      </c>
      <c r="H11" s="97" t="s">
        <v>18</v>
      </c>
      <c r="I11" s="99">
        <v>1</v>
      </c>
      <c r="J11" s="110"/>
      <c r="K11" s="111"/>
      <c r="L11" s="36"/>
    </row>
    <row r="12" spans="1:12">
      <c r="A12" s="112">
        <v>2</v>
      </c>
      <c r="B12" s="164" t="s">
        <v>77</v>
      </c>
      <c r="C12" s="102" t="s">
        <v>144</v>
      </c>
      <c r="D12" s="114">
        <v>2</v>
      </c>
      <c r="E12" s="108" t="s">
        <v>85</v>
      </c>
      <c r="F12" s="95" t="s">
        <v>92</v>
      </c>
      <c r="G12" s="95" t="s">
        <v>74</v>
      </c>
      <c r="H12" s="91" t="s">
        <v>18</v>
      </c>
      <c r="I12" s="95">
        <v>1</v>
      </c>
      <c r="J12" s="92"/>
      <c r="K12" s="101"/>
      <c r="L12" s="36"/>
    </row>
    <row r="13" spans="1:12">
      <c r="A13" s="112">
        <v>2</v>
      </c>
      <c r="B13" s="164" t="s">
        <v>77</v>
      </c>
      <c r="C13" s="102" t="s">
        <v>144</v>
      </c>
      <c r="D13" s="114">
        <v>3</v>
      </c>
      <c r="E13" s="108" t="s">
        <v>86</v>
      </c>
      <c r="F13" s="91" t="s">
        <v>84</v>
      </c>
      <c r="G13" s="95" t="s">
        <v>74</v>
      </c>
      <c r="H13" s="91" t="s">
        <v>18</v>
      </c>
      <c r="I13" s="95">
        <v>1</v>
      </c>
      <c r="J13" s="92"/>
      <c r="K13" s="101"/>
      <c r="L13" s="36"/>
    </row>
    <row r="14" spans="1:12">
      <c r="A14" s="29">
        <v>2</v>
      </c>
      <c r="B14" s="164" t="s">
        <v>77</v>
      </c>
      <c r="C14" s="102" t="s">
        <v>144</v>
      </c>
      <c r="D14" s="114">
        <v>4</v>
      </c>
      <c r="E14" s="108" t="s">
        <v>87</v>
      </c>
      <c r="F14" s="91" t="s">
        <v>81</v>
      </c>
      <c r="G14" s="95" t="s">
        <v>74</v>
      </c>
      <c r="H14" s="91" t="s">
        <v>18</v>
      </c>
      <c r="I14" s="95">
        <v>1</v>
      </c>
      <c r="J14" s="64"/>
      <c r="K14" s="65"/>
      <c r="L14" s="36"/>
    </row>
    <row r="15" spans="1:12">
      <c r="A15" s="29">
        <v>2</v>
      </c>
      <c r="B15" s="164" t="s">
        <v>77</v>
      </c>
      <c r="C15" s="102" t="s">
        <v>144</v>
      </c>
      <c r="D15" s="114">
        <v>5</v>
      </c>
      <c r="E15" s="40" t="s">
        <v>88</v>
      </c>
      <c r="F15" s="30" t="s">
        <v>82</v>
      </c>
      <c r="G15" s="30" t="s">
        <v>74</v>
      </c>
      <c r="H15" s="91" t="s">
        <v>18</v>
      </c>
      <c r="I15" s="95">
        <v>1</v>
      </c>
      <c r="J15" s="64"/>
      <c r="K15" s="65"/>
      <c r="L15" s="36"/>
    </row>
    <row r="16" spans="1:12">
      <c r="A16" s="29">
        <v>2</v>
      </c>
      <c r="B16" s="164" t="s">
        <v>77</v>
      </c>
      <c r="C16" s="102" t="s">
        <v>144</v>
      </c>
      <c r="D16" s="114">
        <v>6</v>
      </c>
      <c r="E16" s="93" t="s">
        <v>89</v>
      </c>
      <c r="F16" s="94" t="s">
        <v>83</v>
      </c>
      <c r="G16" s="91" t="s">
        <v>74</v>
      </c>
      <c r="H16" s="91" t="s">
        <v>18</v>
      </c>
      <c r="I16" s="95">
        <v>1</v>
      </c>
      <c r="J16" s="64"/>
      <c r="K16" s="65"/>
      <c r="L16" s="36"/>
    </row>
    <row r="17" spans="1:14">
      <c r="A17" s="29">
        <v>2</v>
      </c>
      <c r="B17" s="164" t="s">
        <v>77</v>
      </c>
      <c r="C17" s="102" t="s">
        <v>147</v>
      </c>
      <c r="D17" s="16">
        <v>1</v>
      </c>
      <c r="E17" s="40" t="s">
        <v>90</v>
      </c>
      <c r="F17" s="30"/>
      <c r="G17" s="30" t="s">
        <v>74</v>
      </c>
      <c r="H17" s="13" t="s">
        <v>18</v>
      </c>
      <c r="I17" s="16">
        <v>14</v>
      </c>
      <c r="J17" s="64"/>
      <c r="K17" s="65"/>
      <c r="L17" s="36"/>
    </row>
    <row r="18" spans="1:14">
      <c r="A18" s="29">
        <v>2</v>
      </c>
      <c r="B18" s="164" t="s">
        <v>77</v>
      </c>
      <c r="C18" s="102" t="s">
        <v>147</v>
      </c>
      <c r="D18" s="16">
        <v>2</v>
      </c>
      <c r="E18" s="40" t="s">
        <v>104</v>
      </c>
      <c r="F18" s="30"/>
      <c r="G18" s="114" t="s">
        <v>74</v>
      </c>
      <c r="H18" s="13" t="s">
        <v>18</v>
      </c>
      <c r="I18" s="16">
        <v>14</v>
      </c>
      <c r="J18" s="64"/>
      <c r="K18" s="65"/>
      <c r="L18" s="36"/>
    </row>
    <row r="19" spans="1:14" ht="13.5" thickBot="1">
      <c r="A19" s="31">
        <v>2</v>
      </c>
      <c r="B19" s="165" t="s">
        <v>77</v>
      </c>
      <c r="C19" s="113" t="s">
        <v>147</v>
      </c>
      <c r="D19" s="42">
        <v>3</v>
      </c>
      <c r="E19" s="41" t="s">
        <v>150</v>
      </c>
      <c r="F19" s="32"/>
      <c r="G19" s="126" t="s">
        <v>74</v>
      </c>
      <c r="H19" s="17" t="s">
        <v>18</v>
      </c>
      <c r="I19" s="42">
        <v>14</v>
      </c>
      <c r="J19" s="66"/>
      <c r="K19" s="67"/>
      <c r="L19" s="36"/>
    </row>
    <row r="20" spans="1:14">
      <c r="A20" s="82">
        <v>3</v>
      </c>
      <c r="B20" s="83" t="s">
        <v>100</v>
      </c>
      <c r="C20" s="84" t="s">
        <v>157</v>
      </c>
      <c r="D20" s="153">
        <v>1</v>
      </c>
      <c r="E20" s="193" t="s">
        <v>103</v>
      </c>
      <c r="F20" s="26" t="s">
        <v>102</v>
      </c>
      <c r="G20" s="153"/>
      <c r="H20" s="153" t="s">
        <v>18</v>
      </c>
      <c r="I20" s="153">
        <v>2</v>
      </c>
      <c r="J20" s="154"/>
      <c r="K20" s="130"/>
      <c r="M20" s="123"/>
      <c r="N20" s="123"/>
    </row>
    <row r="21" spans="1:14">
      <c r="A21" s="86">
        <v>3</v>
      </c>
      <c r="B21" s="70" t="s">
        <v>100</v>
      </c>
      <c r="C21" s="74" t="s">
        <v>157</v>
      </c>
      <c r="D21" s="14">
        <v>2</v>
      </c>
      <c r="E21" s="148" t="s">
        <v>96</v>
      </c>
      <c r="F21" s="30" t="s">
        <v>108</v>
      </c>
      <c r="G21" s="14" t="s">
        <v>33</v>
      </c>
      <c r="H21" s="14" t="s">
        <v>22</v>
      </c>
      <c r="I21" s="14">
        <v>2</v>
      </c>
      <c r="J21" s="131"/>
      <c r="K21" s="132"/>
      <c r="M21" s="123"/>
      <c r="N21" s="123"/>
    </row>
    <row r="22" spans="1:14">
      <c r="A22" s="86">
        <v>3</v>
      </c>
      <c r="B22" s="70" t="s">
        <v>100</v>
      </c>
      <c r="C22" s="74" t="s">
        <v>153</v>
      </c>
      <c r="D22" s="73" t="s">
        <v>70</v>
      </c>
      <c r="E22" s="39" t="s">
        <v>67</v>
      </c>
      <c r="F22" s="81" t="s">
        <v>66</v>
      </c>
      <c r="G22" s="81"/>
      <c r="H22" s="15" t="s">
        <v>32</v>
      </c>
      <c r="I22" s="15">
        <v>5</v>
      </c>
      <c r="J22" s="61"/>
      <c r="K22" s="125"/>
      <c r="M22" s="37"/>
      <c r="N22" s="37"/>
    </row>
    <row r="23" spans="1:14">
      <c r="A23" s="86">
        <v>3</v>
      </c>
      <c r="B23" s="70" t="s">
        <v>100</v>
      </c>
      <c r="C23" s="74" t="s">
        <v>153</v>
      </c>
      <c r="D23" s="73" t="s">
        <v>71</v>
      </c>
      <c r="E23" s="39" t="s">
        <v>65</v>
      </c>
      <c r="F23" s="81" t="s">
        <v>66</v>
      </c>
      <c r="G23" s="81"/>
      <c r="H23" s="15" t="s">
        <v>32</v>
      </c>
      <c r="I23" s="15">
        <v>5</v>
      </c>
      <c r="J23" s="131"/>
      <c r="K23" s="132"/>
      <c r="M23" s="37"/>
      <c r="N23" s="37"/>
    </row>
    <row r="24" spans="1:14" ht="13.5" thickBot="1">
      <c r="A24" s="88">
        <v>3</v>
      </c>
      <c r="B24" s="89" t="s">
        <v>100</v>
      </c>
      <c r="C24" s="79" t="s">
        <v>153</v>
      </c>
      <c r="D24" s="186" t="s">
        <v>72</v>
      </c>
      <c r="E24" s="55" t="s">
        <v>68</v>
      </c>
      <c r="F24" s="90" t="s">
        <v>69</v>
      </c>
      <c r="G24" s="90"/>
      <c r="H24" s="161" t="s">
        <v>32</v>
      </c>
      <c r="I24" s="161">
        <v>1</v>
      </c>
      <c r="J24" s="133"/>
      <c r="K24" s="134"/>
      <c r="M24" s="37"/>
      <c r="N24" s="37"/>
    </row>
    <row r="25" spans="1:14" s="27" customFormat="1">
      <c r="A25" s="82">
        <v>4</v>
      </c>
      <c r="B25" s="83" t="s">
        <v>106</v>
      </c>
      <c r="C25" s="78" t="s">
        <v>121</v>
      </c>
      <c r="D25" s="60">
        <v>1</v>
      </c>
      <c r="E25" s="200" t="s">
        <v>103</v>
      </c>
      <c r="F25" s="201" t="s">
        <v>102</v>
      </c>
      <c r="G25" s="60"/>
      <c r="H25" s="60" t="s">
        <v>18</v>
      </c>
      <c r="I25" s="60">
        <v>2</v>
      </c>
      <c r="J25" s="129"/>
      <c r="K25" s="130"/>
      <c r="L25" s="123"/>
    </row>
    <row r="26" spans="1:14" s="27" customFormat="1">
      <c r="A26" s="86">
        <v>4</v>
      </c>
      <c r="B26" s="70" t="s">
        <v>106</v>
      </c>
      <c r="C26" s="74" t="s">
        <v>121</v>
      </c>
      <c r="D26" s="14">
        <v>2</v>
      </c>
      <c r="E26" s="148" t="s">
        <v>96</v>
      </c>
      <c r="F26" s="30" t="s">
        <v>108</v>
      </c>
      <c r="G26" s="14" t="s">
        <v>33</v>
      </c>
      <c r="H26" s="14" t="s">
        <v>22</v>
      </c>
      <c r="I26" s="14">
        <v>2</v>
      </c>
      <c r="J26" s="131"/>
      <c r="K26" s="132"/>
      <c r="L26" s="123"/>
    </row>
    <row r="27" spans="1:14" s="27" customFormat="1">
      <c r="A27" s="170">
        <v>4</v>
      </c>
      <c r="B27" s="70" t="s">
        <v>106</v>
      </c>
      <c r="C27" s="74" t="s">
        <v>122</v>
      </c>
      <c r="D27" s="73" t="s">
        <v>70</v>
      </c>
      <c r="E27" s="39" t="s">
        <v>67</v>
      </c>
      <c r="F27" s="81" t="s">
        <v>66</v>
      </c>
      <c r="G27" s="81"/>
      <c r="H27" s="15" t="s">
        <v>32</v>
      </c>
      <c r="I27" s="15">
        <v>2</v>
      </c>
      <c r="J27" s="61"/>
      <c r="K27" s="125"/>
      <c r="L27" s="123"/>
    </row>
    <row r="28" spans="1:14" s="27" customFormat="1">
      <c r="A28" s="86">
        <v>4</v>
      </c>
      <c r="B28" s="70" t="s">
        <v>106</v>
      </c>
      <c r="C28" s="74" t="s">
        <v>122</v>
      </c>
      <c r="D28" s="73" t="s">
        <v>71</v>
      </c>
      <c r="E28" s="39" t="s">
        <v>65</v>
      </c>
      <c r="F28" s="81" t="s">
        <v>66</v>
      </c>
      <c r="G28" s="81"/>
      <c r="H28" s="15" t="s">
        <v>32</v>
      </c>
      <c r="I28" s="15">
        <v>2</v>
      </c>
      <c r="J28" s="131"/>
      <c r="K28" s="132"/>
      <c r="L28" s="123"/>
    </row>
    <row r="29" spans="1:14" s="27" customFormat="1" ht="13.5" thickBot="1">
      <c r="A29" s="88">
        <v>4</v>
      </c>
      <c r="B29" s="89" t="s">
        <v>106</v>
      </c>
      <c r="C29" s="79" t="s">
        <v>122</v>
      </c>
      <c r="D29" s="186" t="s">
        <v>72</v>
      </c>
      <c r="E29" s="55" t="s">
        <v>68</v>
      </c>
      <c r="F29" s="90" t="s">
        <v>69</v>
      </c>
      <c r="G29" s="90"/>
      <c r="H29" s="161" t="s">
        <v>32</v>
      </c>
      <c r="I29" s="161">
        <v>1</v>
      </c>
      <c r="J29" s="133"/>
      <c r="K29" s="134"/>
      <c r="L29" s="123"/>
    </row>
    <row r="30" spans="1:14" s="27" customFormat="1">
      <c r="A30" s="191">
        <v>5</v>
      </c>
      <c r="B30" s="192" t="s">
        <v>107</v>
      </c>
      <c r="C30" s="194" t="s">
        <v>132</v>
      </c>
      <c r="D30" s="195" t="s">
        <v>70</v>
      </c>
      <c r="E30" s="196" t="s">
        <v>67</v>
      </c>
      <c r="F30" s="194" t="s">
        <v>66</v>
      </c>
      <c r="G30" s="194"/>
      <c r="H30" s="197" t="s">
        <v>32</v>
      </c>
      <c r="I30" s="197">
        <v>1</v>
      </c>
      <c r="J30" s="198"/>
      <c r="K30" s="199"/>
      <c r="L30" s="123"/>
    </row>
    <row r="31" spans="1:14" s="27" customFormat="1">
      <c r="A31" s="86">
        <v>5</v>
      </c>
      <c r="B31" s="70" t="s">
        <v>107</v>
      </c>
      <c r="C31" s="81" t="s">
        <v>132</v>
      </c>
      <c r="D31" s="151" t="s">
        <v>71</v>
      </c>
      <c r="E31" s="152" t="s">
        <v>65</v>
      </c>
      <c r="F31" s="81" t="s">
        <v>66</v>
      </c>
      <c r="G31" s="81"/>
      <c r="H31" s="15" t="s">
        <v>32</v>
      </c>
      <c r="I31" s="15">
        <v>1</v>
      </c>
      <c r="J31" s="150"/>
      <c r="K31" s="155"/>
      <c r="L31" s="123"/>
    </row>
    <row r="32" spans="1:14" s="27" customFormat="1" ht="13.5" thickBot="1">
      <c r="A32" s="88">
        <v>5</v>
      </c>
      <c r="B32" s="89" t="s">
        <v>107</v>
      </c>
      <c r="C32" s="90" t="s">
        <v>132</v>
      </c>
      <c r="D32" s="157" t="s">
        <v>72</v>
      </c>
      <c r="E32" s="41" t="s">
        <v>68</v>
      </c>
      <c r="F32" s="42" t="s">
        <v>69</v>
      </c>
      <c r="G32" s="42"/>
      <c r="H32" s="17" t="s">
        <v>32</v>
      </c>
      <c r="I32" s="17">
        <v>0.5</v>
      </c>
      <c r="J32" s="158"/>
      <c r="K32" s="159"/>
      <c r="L32" s="123"/>
    </row>
    <row r="33" spans="1:12" s="27" customFormat="1">
      <c r="A33" s="86">
        <v>6</v>
      </c>
      <c r="B33" s="70" t="s">
        <v>111</v>
      </c>
      <c r="C33" s="81" t="s">
        <v>50</v>
      </c>
      <c r="D33" s="151" t="s">
        <v>70</v>
      </c>
      <c r="E33" s="152" t="s">
        <v>67</v>
      </c>
      <c r="F33" s="81" t="s">
        <v>66</v>
      </c>
      <c r="G33" s="81"/>
      <c r="H33" s="15" t="s">
        <v>32</v>
      </c>
      <c r="I33" s="15">
        <v>1</v>
      </c>
      <c r="J33" s="149"/>
      <c r="K33" s="156"/>
      <c r="L33" s="123"/>
    </row>
    <row r="34" spans="1:12" s="27" customFormat="1">
      <c r="A34" s="86">
        <v>6</v>
      </c>
      <c r="B34" s="70" t="s">
        <v>111</v>
      </c>
      <c r="C34" s="81" t="s">
        <v>50</v>
      </c>
      <c r="D34" s="151" t="s">
        <v>71</v>
      </c>
      <c r="E34" s="152" t="s">
        <v>65</v>
      </c>
      <c r="F34" s="81" t="s">
        <v>66</v>
      </c>
      <c r="G34" s="81"/>
      <c r="H34" s="15" t="s">
        <v>32</v>
      </c>
      <c r="I34" s="15">
        <v>1</v>
      </c>
      <c r="J34" s="150"/>
      <c r="K34" s="155"/>
      <c r="L34" s="123"/>
    </row>
    <row r="35" spans="1:12" s="27" customFormat="1" ht="13.5" thickBot="1">
      <c r="A35" s="88">
        <v>6</v>
      </c>
      <c r="B35" s="89" t="s">
        <v>111</v>
      </c>
      <c r="C35" s="90" t="s">
        <v>50</v>
      </c>
      <c r="D35" s="157" t="s">
        <v>72</v>
      </c>
      <c r="E35" s="41" t="s">
        <v>68</v>
      </c>
      <c r="F35" s="42" t="s">
        <v>69</v>
      </c>
      <c r="G35" s="42"/>
      <c r="H35" s="17" t="s">
        <v>32</v>
      </c>
      <c r="I35" s="17">
        <v>0.5</v>
      </c>
      <c r="J35" s="158"/>
      <c r="K35" s="159"/>
      <c r="L35" s="123"/>
    </row>
    <row r="36" spans="1:12" s="27" customFormat="1">
      <c r="A36" s="86">
        <v>7</v>
      </c>
      <c r="B36" s="70" t="s">
        <v>112</v>
      </c>
      <c r="C36" s="74" t="s">
        <v>56</v>
      </c>
      <c r="D36" s="73" t="s">
        <v>70</v>
      </c>
      <c r="E36" s="39" t="s">
        <v>67</v>
      </c>
      <c r="F36" s="81" t="s">
        <v>66</v>
      </c>
      <c r="G36" s="81"/>
      <c r="H36" s="15" t="s">
        <v>32</v>
      </c>
      <c r="I36" s="15">
        <v>1</v>
      </c>
      <c r="J36" s="61"/>
      <c r="K36" s="125"/>
      <c r="L36" s="123"/>
    </row>
    <row r="37" spans="1:12" s="27" customFormat="1">
      <c r="A37" s="86">
        <v>7</v>
      </c>
      <c r="B37" s="70" t="s">
        <v>112</v>
      </c>
      <c r="C37" s="74" t="s">
        <v>56</v>
      </c>
      <c r="D37" s="73" t="s">
        <v>71</v>
      </c>
      <c r="E37" s="39" t="s">
        <v>65</v>
      </c>
      <c r="F37" s="81" t="s">
        <v>66</v>
      </c>
      <c r="G37" s="81"/>
      <c r="H37" s="15" t="s">
        <v>32</v>
      </c>
      <c r="I37" s="15">
        <v>1</v>
      </c>
      <c r="J37" s="131"/>
      <c r="K37" s="132"/>
      <c r="L37" s="123"/>
    </row>
    <row r="38" spans="1:12" s="27" customFormat="1">
      <c r="A38" s="86">
        <v>7</v>
      </c>
      <c r="B38" s="70" t="s">
        <v>112</v>
      </c>
      <c r="C38" s="74" t="s">
        <v>56</v>
      </c>
      <c r="D38" s="73" t="s">
        <v>72</v>
      </c>
      <c r="E38" s="40" t="s">
        <v>68</v>
      </c>
      <c r="F38" s="16" t="s">
        <v>69</v>
      </c>
      <c r="G38" s="16"/>
      <c r="H38" s="13" t="s">
        <v>32</v>
      </c>
      <c r="I38" s="13">
        <v>1</v>
      </c>
      <c r="J38" s="131"/>
      <c r="K38" s="132"/>
      <c r="L38" s="123"/>
    </row>
    <row r="39" spans="1:12" s="27" customFormat="1" ht="13.5" thickBot="1">
      <c r="A39" s="88">
        <v>7</v>
      </c>
      <c r="B39" s="89" t="s">
        <v>112</v>
      </c>
      <c r="C39" s="79" t="s">
        <v>57</v>
      </c>
      <c r="D39" s="32">
        <v>2</v>
      </c>
      <c r="E39" s="62" t="s">
        <v>73</v>
      </c>
      <c r="F39" s="162" t="s">
        <v>116</v>
      </c>
      <c r="G39" s="63" t="s">
        <v>117</v>
      </c>
      <c r="H39" s="63" t="s">
        <v>18</v>
      </c>
      <c r="I39" s="63">
        <v>1</v>
      </c>
      <c r="J39" s="133"/>
      <c r="K39" s="134"/>
      <c r="L39" s="123"/>
    </row>
    <row r="40" spans="1:12" s="27" customFormat="1">
      <c r="A40" s="82">
        <v>8</v>
      </c>
      <c r="B40" s="83" t="s">
        <v>118</v>
      </c>
      <c r="C40" s="78" t="s">
        <v>63</v>
      </c>
      <c r="D40" s="189" t="s">
        <v>70</v>
      </c>
      <c r="E40" s="190" t="s">
        <v>67</v>
      </c>
      <c r="F40" s="84" t="s">
        <v>66</v>
      </c>
      <c r="G40" s="84"/>
      <c r="H40" s="153" t="s">
        <v>32</v>
      </c>
      <c r="I40" s="153">
        <v>1</v>
      </c>
      <c r="J40" s="129"/>
      <c r="K40" s="130"/>
      <c r="L40" s="123"/>
    </row>
    <row r="41" spans="1:12" s="27" customFormat="1">
      <c r="A41" s="86">
        <v>8</v>
      </c>
      <c r="B41" s="70" t="s">
        <v>118</v>
      </c>
      <c r="C41" s="74" t="s">
        <v>63</v>
      </c>
      <c r="D41" s="73" t="s">
        <v>71</v>
      </c>
      <c r="E41" s="39" t="s">
        <v>65</v>
      </c>
      <c r="F41" s="81" t="s">
        <v>66</v>
      </c>
      <c r="G41" s="81"/>
      <c r="H41" s="15" t="s">
        <v>32</v>
      </c>
      <c r="I41" s="15">
        <v>1</v>
      </c>
      <c r="J41" s="131"/>
      <c r="K41" s="132"/>
      <c r="L41" s="123"/>
    </row>
    <row r="42" spans="1:12" s="27" customFormat="1" ht="13.5" thickBot="1">
      <c r="A42" s="88">
        <v>8</v>
      </c>
      <c r="B42" s="89" t="s">
        <v>118</v>
      </c>
      <c r="C42" s="79" t="s">
        <v>63</v>
      </c>
      <c r="D42" s="186" t="s">
        <v>72</v>
      </c>
      <c r="E42" s="41" t="s">
        <v>68</v>
      </c>
      <c r="F42" s="42" t="s">
        <v>69</v>
      </c>
      <c r="G42" s="42"/>
      <c r="H42" s="17" t="s">
        <v>32</v>
      </c>
      <c r="I42" s="17">
        <v>1</v>
      </c>
      <c r="J42" s="133"/>
      <c r="K42" s="134"/>
      <c r="L42" s="123"/>
    </row>
    <row r="43" spans="1:12" ht="13.5" thickBot="1">
      <c r="J43" s="187" t="s">
        <v>120</v>
      </c>
      <c r="K43" s="188"/>
    </row>
    <row r="44" spans="1:12">
      <c r="A44" s="19"/>
      <c r="B44" s="68" t="s">
        <v>42</v>
      </c>
      <c r="C44" s="19"/>
      <c r="D44" s="19"/>
      <c r="I44" s="19"/>
    </row>
  </sheetData>
  <mergeCells count="4">
    <mergeCell ref="A1:I1"/>
    <mergeCell ref="J1:K1"/>
    <mergeCell ref="A2:I2"/>
    <mergeCell ref="A4:B4"/>
  </mergeCells>
  <phoneticPr fontId="16" type="noConversion"/>
  <printOptions horizontalCentered="1"/>
  <pageMargins left="0.31496062992125984" right="0.31496062992125984" top="0.15748031496062992" bottom="0.15748031496062992" header="0" footer="0"/>
  <pageSetup paperSize="9" scale="69" fitToHeight="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BreakPreview" zoomScale="115" zoomScaleSheetLayoutView="115" workbookViewId="0">
      <selection activeCell="A8" sqref="A8:C8"/>
    </sheetView>
  </sheetViews>
  <sheetFormatPr defaultRowHeight="15"/>
  <cols>
    <col min="1" max="1" width="10.140625" customWidth="1"/>
    <col min="2" max="2" width="22" customWidth="1"/>
    <col min="3" max="3" width="27.28515625" customWidth="1"/>
    <col min="6" max="6" width="17.28515625" bestFit="1" customWidth="1"/>
    <col min="7" max="7" width="11.5703125" customWidth="1"/>
  </cols>
  <sheetData>
    <row r="1" spans="1:7" ht="15.75">
      <c r="A1" s="213" t="s">
        <v>44</v>
      </c>
      <c r="B1" s="213"/>
      <c r="C1" s="213"/>
      <c r="D1" s="213"/>
      <c r="E1" s="213"/>
      <c r="F1" s="213"/>
      <c r="G1" s="213"/>
    </row>
    <row r="2" spans="1:7" ht="15.75">
      <c r="A2" s="214" t="s">
        <v>35</v>
      </c>
      <c r="B2" s="214"/>
      <c r="C2" s="214"/>
      <c r="D2" s="214"/>
      <c r="E2" s="214"/>
      <c r="F2" s="214"/>
      <c r="G2" s="214"/>
    </row>
    <row r="3" spans="1:7" ht="15.75" thickBot="1">
      <c r="A3" s="2" t="s">
        <v>28</v>
      </c>
      <c r="B3" s="3" t="s">
        <v>173</v>
      </c>
      <c r="C3" s="5"/>
      <c r="D3" s="5"/>
      <c r="E3" s="3"/>
      <c r="F3" s="4"/>
      <c r="G3" s="4"/>
    </row>
    <row r="4" spans="1:7" ht="15.75" thickBot="1">
      <c r="A4" s="215" t="s">
        <v>27</v>
      </c>
      <c r="B4" s="216"/>
      <c r="C4" s="9"/>
      <c r="D4" s="9"/>
      <c r="E4" s="10"/>
      <c r="F4" s="10"/>
      <c r="G4" s="6"/>
    </row>
    <row r="5" spans="1:7" ht="33.75">
      <c r="A5" s="217" t="s">
        <v>25</v>
      </c>
      <c r="B5" s="218"/>
      <c r="C5" s="219"/>
      <c r="D5" s="182" t="s">
        <v>23</v>
      </c>
      <c r="E5" s="183" t="s">
        <v>24</v>
      </c>
      <c r="F5" s="184" t="s">
        <v>17</v>
      </c>
      <c r="G5" s="185" t="s">
        <v>43</v>
      </c>
    </row>
    <row r="6" spans="1:7" ht="30.75" customHeight="1">
      <c r="A6" s="220" t="s">
        <v>21</v>
      </c>
      <c r="B6" s="221"/>
      <c r="C6" s="221"/>
      <c r="D6" s="7" t="s">
        <v>22</v>
      </c>
      <c r="E6" s="142">
        <v>1</v>
      </c>
      <c r="F6" s="144">
        <v>20000</v>
      </c>
      <c r="G6" s="8">
        <f t="shared" ref="G6" si="0">E6*F6</f>
        <v>20000</v>
      </c>
    </row>
    <row r="7" spans="1:7" ht="53.25" customHeight="1">
      <c r="A7" s="222" t="s">
        <v>175</v>
      </c>
      <c r="B7" s="223"/>
      <c r="C7" s="223"/>
      <c r="D7" s="7" t="s">
        <v>22</v>
      </c>
      <c r="E7" s="142">
        <v>1</v>
      </c>
      <c r="F7" s="145"/>
      <c r="G7" s="8"/>
    </row>
    <row r="8" spans="1:7" ht="15.75" thickBot="1">
      <c r="A8" s="211" t="s">
        <v>20</v>
      </c>
      <c r="B8" s="212"/>
      <c r="C8" s="212"/>
      <c r="D8" s="137" t="s">
        <v>30</v>
      </c>
      <c r="E8" s="143">
        <v>500</v>
      </c>
      <c r="F8" s="146"/>
      <c r="G8" s="8"/>
    </row>
    <row r="9" spans="1:7" ht="15.75" thickBot="1">
      <c r="D9" s="138"/>
      <c r="E9" s="139"/>
      <c r="F9" s="140" t="s">
        <v>26</v>
      </c>
      <c r="G9" s="141"/>
    </row>
    <row r="10" spans="1:7">
      <c r="D10" s="1"/>
      <c r="E10" s="1"/>
    </row>
  </sheetData>
  <mergeCells count="7">
    <mergeCell ref="A8:C8"/>
    <mergeCell ref="A1:G1"/>
    <mergeCell ref="A2:G2"/>
    <mergeCell ref="A4:B4"/>
    <mergeCell ref="A5:C5"/>
    <mergeCell ref="A6:C6"/>
    <mergeCell ref="A7:C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cennik i zakres prac</vt:lpstr>
      <vt:lpstr>materiały</vt:lpstr>
      <vt:lpstr>prace dodatkowe i narzuty</vt:lpstr>
      <vt:lpstr>'cennik i zakres prac'!Obszar_wydruku</vt:lpstr>
      <vt:lpstr>materiały!Obszar_wydruku</vt:lpstr>
    </vt:vector>
  </TitlesOfParts>
  <Company>VBSP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Grocholski Tomasz</dc:creator>
  <cp:lastModifiedBy>Micał Marcin</cp:lastModifiedBy>
  <cp:lastPrinted>2021-09-21T06:24:24Z</cp:lastPrinted>
  <dcterms:created xsi:type="dcterms:W3CDTF">2013-11-26T09:58:11Z</dcterms:created>
  <dcterms:modified xsi:type="dcterms:W3CDTF">2025-11-18T11:09:54Z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0eee59-e4e0-4a8d-90cf-d81fae0f4231_Enabled">
    <vt:lpwstr>true</vt:lpwstr>
  </property>
  <property fmtid="{D5CDD505-2E9C-101B-9397-08002B2CF9AE}" pid="3" name="MSIP_Label_e20eee59-e4e0-4a8d-90cf-d81fae0f4231_SetDate">
    <vt:lpwstr>2021-08-18T07:22:34Z</vt:lpwstr>
  </property>
  <property fmtid="{D5CDD505-2E9C-101B-9397-08002B2CF9AE}" pid="4" name="MSIP_Label_e20eee59-e4e0-4a8d-90cf-d81fae0f4231_Method">
    <vt:lpwstr>Standard</vt:lpwstr>
  </property>
  <property fmtid="{D5CDD505-2E9C-101B-9397-08002B2CF9AE}" pid="5" name="MSIP_Label_e20eee59-e4e0-4a8d-90cf-d81fae0f4231_Name">
    <vt:lpwstr>Ogólna</vt:lpwstr>
  </property>
  <property fmtid="{D5CDD505-2E9C-101B-9397-08002B2CF9AE}" pid="6" name="MSIP_Label_e20eee59-e4e0-4a8d-90cf-d81fae0f4231_SiteId">
    <vt:lpwstr>3e4cfd5a-58d7-4158-af8b-3cc59d2bc964</vt:lpwstr>
  </property>
  <property fmtid="{D5CDD505-2E9C-101B-9397-08002B2CF9AE}" pid="7" name="MSIP_Label_e20eee59-e4e0-4a8d-90cf-d81fae0f4231_ActionId">
    <vt:lpwstr>dadb3a92-d338-4e76-8e51-83c6026f50a2</vt:lpwstr>
  </property>
  <property fmtid="{D5CDD505-2E9C-101B-9397-08002B2CF9AE}" pid="8" name="MSIP_Label_e20eee59-e4e0-4a8d-90cf-d81fae0f4231_ContentBits">
    <vt:lpwstr>0</vt:lpwstr>
  </property>
</Properties>
</file>